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C:\Users\Chris\Documents\BPSAS\Website\"/>
    </mc:Choice>
  </mc:AlternateContent>
  <bookViews>
    <workbookView xWindow="-60" yWindow="-60" windowWidth="15480" windowHeight="11640" tabRatio="692"/>
  </bookViews>
  <sheets>
    <sheet name="Score Sheet" sheetId="2" r:id="rId1"/>
  </sheets>
  <definedNames>
    <definedName name="_xlnm.Print_Area" localSheetId="0">'Score Sheet'!$A$1:$Y$46</definedName>
  </definedNames>
  <calcPr calcId="152511"/>
</workbook>
</file>

<file path=xl/calcChain.xml><?xml version="1.0" encoding="utf-8"?>
<calcChain xmlns="http://schemas.openxmlformats.org/spreadsheetml/2006/main">
  <c r="Y18" i="2" l="1"/>
  <c r="U18" i="2"/>
  <c r="U42" i="2" s="1"/>
  <c r="V18" i="2"/>
  <c r="V42" i="2" s="1"/>
  <c r="W18" i="2"/>
  <c r="X18" i="2"/>
  <c r="T18" i="2"/>
  <c r="S18" i="2"/>
  <c r="R18" i="2"/>
  <c r="F18" i="2"/>
  <c r="G18" i="2"/>
  <c r="H18" i="2"/>
  <c r="I18" i="2"/>
  <c r="J18" i="2"/>
  <c r="K18" i="2"/>
  <c r="K42" i="2" s="1"/>
  <c r="K45" i="2" s="1"/>
  <c r="L18" i="2"/>
  <c r="L42" i="2" s="1"/>
  <c r="M18" i="2"/>
  <c r="N18" i="2"/>
  <c r="O18" i="2"/>
  <c r="O42" i="2" s="1"/>
  <c r="P18" i="2"/>
  <c r="P42" i="2" s="1"/>
  <c r="Q18" i="2"/>
  <c r="E18" i="2"/>
  <c r="D18" i="2"/>
  <c r="D42" i="2" s="1"/>
  <c r="B18" i="2"/>
  <c r="B42" i="2" s="1"/>
  <c r="U7" i="2"/>
  <c r="U43" i="2" s="1"/>
  <c r="V7" i="2"/>
  <c r="W7" i="2"/>
  <c r="W42" i="2" s="1"/>
  <c r="U29" i="2"/>
  <c r="V29" i="2"/>
  <c r="W29" i="2"/>
  <c r="U40" i="2"/>
  <c r="V40" i="2"/>
  <c r="W40" i="2"/>
  <c r="V43" i="2"/>
  <c r="Y7" i="2"/>
  <c r="Y42" i="2" s="1"/>
  <c r="Y29" i="2"/>
  <c r="Y40" i="2"/>
  <c r="X7" i="2"/>
  <c r="X42" i="2" s="1"/>
  <c r="X29" i="2"/>
  <c r="X40" i="2"/>
  <c r="T7" i="2"/>
  <c r="T43" i="2" s="1"/>
  <c r="T29" i="2"/>
  <c r="T40" i="2"/>
  <c r="S7" i="2"/>
  <c r="S42" i="2" s="1"/>
  <c r="S29" i="2"/>
  <c r="S40" i="2"/>
  <c r="R7" i="2"/>
  <c r="R42" i="2" s="1"/>
  <c r="R29" i="2"/>
  <c r="R40" i="2"/>
  <c r="F7" i="2"/>
  <c r="F42" i="2" s="1"/>
  <c r="F29" i="2"/>
  <c r="F40" i="2"/>
  <c r="G7" i="2"/>
  <c r="G42" i="2" s="1"/>
  <c r="G29" i="2"/>
  <c r="G40" i="2"/>
  <c r="H7" i="2"/>
  <c r="H43" i="2" s="1"/>
  <c r="H29" i="2"/>
  <c r="H40" i="2"/>
  <c r="I7" i="2"/>
  <c r="I29" i="2"/>
  <c r="I42" i="2" s="1"/>
  <c r="I40" i="2"/>
  <c r="J7" i="2"/>
  <c r="J29" i="2"/>
  <c r="J42" i="2" s="1"/>
  <c r="J40" i="2"/>
  <c r="K7" i="2"/>
  <c r="K29" i="2"/>
  <c r="K40" i="2"/>
  <c r="L7" i="2"/>
  <c r="L29" i="2"/>
  <c r="L40" i="2"/>
  <c r="M7" i="2"/>
  <c r="M29" i="2"/>
  <c r="M42" i="2" s="1"/>
  <c r="M45" i="2" s="1"/>
  <c r="M40" i="2"/>
  <c r="N7" i="2"/>
  <c r="N29" i="2"/>
  <c r="N42" i="2" s="1"/>
  <c r="N45" i="2" s="1"/>
  <c r="N40" i="2"/>
  <c r="O7" i="2"/>
  <c r="O29" i="2"/>
  <c r="O40" i="2"/>
  <c r="P7" i="2"/>
  <c r="P29" i="2"/>
  <c r="P40" i="2"/>
  <c r="Q7" i="2"/>
  <c r="Q29" i="2"/>
  <c r="Q42" i="2" s="1"/>
  <c r="Q40" i="2"/>
  <c r="E7" i="2"/>
  <c r="E29" i="2"/>
  <c r="E42" i="2" s="1"/>
  <c r="E40" i="2"/>
  <c r="D7" i="2"/>
  <c r="D29" i="2"/>
  <c r="D40" i="2"/>
  <c r="B7" i="2"/>
  <c r="B29" i="2"/>
  <c r="B40" i="2"/>
  <c r="C42" i="2"/>
  <c r="J43" i="2"/>
  <c r="L43" i="2"/>
  <c r="P43" i="2"/>
  <c r="R43" i="2"/>
  <c r="B43" i="2"/>
  <c r="O43" i="2"/>
  <c r="M43" i="2"/>
  <c r="K43" i="2"/>
  <c r="S43" i="2"/>
  <c r="I45" i="2" l="1"/>
  <c r="P45" i="2"/>
  <c r="L45" i="2"/>
  <c r="J45" i="2"/>
  <c r="O45" i="2"/>
  <c r="X43" i="2"/>
  <c r="Y43" i="2"/>
  <c r="H42" i="2"/>
  <c r="H45" i="2" s="1"/>
  <c r="T42" i="2"/>
  <c r="W43" i="2"/>
  <c r="I43" i="2"/>
  <c r="Q43" i="2"/>
  <c r="N43" i="2"/>
</calcChain>
</file>

<file path=xl/sharedStrings.xml><?xml version="1.0" encoding="utf-8"?>
<sst xmlns="http://schemas.openxmlformats.org/spreadsheetml/2006/main" count="61" uniqueCount="44">
  <si>
    <t>C/P Alpha</t>
  </si>
  <si>
    <t>C/P Bravo</t>
  </si>
  <si>
    <t>C/P Charlie</t>
  </si>
  <si>
    <t>C/P Delta</t>
  </si>
  <si>
    <t>C/P Echo</t>
  </si>
  <si>
    <t>C/P Foxtrot</t>
  </si>
  <si>
    <t xml:space="preserve"> </t>
  </si>
  <si>
    <t>Checkpoint Sub total</t>
  </si>
  <si>
    <t>Max</t>
  </si>
  <si>
    <t>Safety Inspection</t>
  </si>
  <si>
    <t>Grand Total (senior)</t>
  </si>
  <si>
    <t>n/a</t>
  </si>
  <si>
    <t>Start SubTotal</t>
  </si>
  <si>
    <t>arrival at Foxtrot</t>
  </si>
  <si>
    <t>arrival at echo</t>
  </si>
  <si>
    <t>return to base unaided</t>
  </si>
  <si>
    <t xml:space="preserve">Grand Total </t>
  </si>
  <si>
    <t xml:space="preserve">Final Placings </t>
  </si>
  <si>
    <t>arrival at Alpha</t>
  </si>
  <si>
    <t>arrival at Bravo</t>
  </si>
  <si>
    <t>arrival at Charlie</t>
  </si>
  <si>
    <t>arrival at Delta</t>
  </si>
  <si>
    <t>arrival at Echo</t>
  </si>
  <si>
    <t>Arrival Sub-total</t>
  </si>
  <si>
    <t>envelope etc to HQ</t>
  </si>
  <si>
    <t>RED TEAMS</t>
  </si>
  <si>
    <t>3rd Bar</t>
  </si>
  <si>
    <t>5th/7th</t>
  </si>
  <si>
    <t>8th Bex</t>
  </si>
  <si>
    <t>4th Bar</t>
  </si>
  <si>
    <t>ESU</t>
  </si>
  <si>
    <t>C/P Golf</t>
  </si>
  <si>
    <t>arrival at Golf</t>
  </si>
  <si>
    <t>envelope at Golf</t>
  </si>
  <si>
    <t>envelope at Alpha</t>
  </si>
  <si>
    <t>envelope at Bravo</t>
  </si>
  <si>
    <t>envelope at Charlie</t>
  </si>
  <si>
    <t>envelope at Delta</t>
  </si>
  <si>
    <t>envelope at Echo</t>
  </si>
  <si>
    <t>envelope at Foxtrot</t>
  </si>
  <si>
    <t>1st BP</t>
  </si>
  <si>
    <t>BLUE TEAMS</t>
  </si>
  <si>
    <t>3rdBar</t>
  </si>
  <si>
    <t>-10% re 15+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</si>
</sst>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9"/>
      <name val="Geneva"/>
    </font>
    <font>
      <u/>
      <sz val="18"/>
      <name val="Times New Roman"/>
    </font>
    <font>
      <sz val="12"/>
      <name val="Times New Roman"/>
    </font>
    <font>
      <b/>
      <sz val="12"/>
      <name val="Times New Roman"/>
    </font>
    <font>
      <b/>
      <sz val="18"/>
      <name val="Times New Roman"/>
      <family val="1"/>
    </font>
    <font>
      <sz val="14"/>
      <name val="Times New Roman"/>
      <family val="1"/>
    </font>
    <font>
      <sz val="12"/>
      <name val="Geneva"/>
    </font>
    <font>
      <sz val="10"/>
      <name val="Geneva"/>
    </font>
    <font>
      <b/>
      <sz val="12"/>
      <name val="Lucida Casual"/>
    </font>
    <font>
      <b/>
      <sz val="14"/>
      <name val="Geneva"/>
    </font>
    <font>
      <b/>
      <sz val="12"/>
      <name val="Geneva"/>
    </font>
    <font>
      <b/>
      <sz val="14"/>
      <color indexed="12"/>
      <name val="Geneva"/>
    </font>
    <font>
      <b/>
      <u/>
      <sz val="10"/>
      <name val="Geneva"/>
    </font>
    <font>
      <b/>
      <sz val="10"/>
      <name val="Geneva"/>
    </font>
    <font>
      <b/>
      <u/>
      <sz val="10"/>
      <color indexed="8"/>
      <name val="Geneva"/>
    </font>
    <font>
      <b/>
      <sz val="10"/>
      <color indexed="8"/>
      <name val="Geneva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2">
    <xf numFmtId="0" fontId="0" fillId="0" borderId="0" xfId="0"/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" xfId="0" applyFont="1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/>
    <xf numFmtId="0" fontId="5" fillId="0" borderId="2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Continuous" vertical="center"/>
    </xf>
    <xf numFmtId="0" fontId="5" fillId="0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/>
    <xf numFmtId="0" fontId="6" fillId="0" borderId="4" xfId="0" applyFont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/>
    </xf>
    <xf numFmtId="0" fontId="13" fillId="4" borderId="7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center" vertical="center"/>
    </xf>
    <xf numFmtId="0" fontId="10" fillId="6" borderId="10" xfId="0" applyFont="1" applyFill="1" applyBorder="1" applyAlignment="1">
      <alignment horizontal="center" vertical="center"/>
    </xf>
    <xf numFmtId="0" fontId="10" fillId="6" borderId="11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2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3" fillId="0" borderId="18" xfId="0" applyFont="1" applyFill="1" applyBorder="1" applyAlignment="1">
      <alignment horizontal="centerContinuous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7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4" fillId="7" borderId="28" xfId="0" applyFont="1" applyFill="1" applyBorder="1" applyAlignment="1">
      <alignment vertical="center"/>
    </xf>
    <xf numFmtId="0" fontId="15" fillId="7" borderId="29" xfId="0" applyFont="1" applyFill="1" applyBorder="1" applyAlignment="1">
      <alignment horizontal="center"/>
    </xf>
    <xf numFmtId="0" fontId="14" fillId="7" borderId="29" xfId="0" applyFont="1" applyFill="1" applyBorder="1" applyAlignment="1">
      <alignment vertical="center"/>
    </xf>
    <xf numFmtId="0" fontId="15" fillId="7" borderId="29" xfId="0" applyFont="1" applyFill="1" applyBorder="1" applyAlignment="1">
      <alignment horizontal="left"/>
    </xf>
    <xf numFmtId="0" fontId="15" fillId="7" borderId="3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6" borderId="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11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15" fillId="3" borderId="28" xfId="0" applyFont="1" applyFill="1" applyBorder="1" applyAlignment="1">
      <alignment horizontal="center"/>
    </xf>
    <xf numFmtId="0" fontId="15" fillId="3" borderId="29" xfId="0" applyFont="1" applyFill="1" applyBorder="1" applyAlignment="1">
      <alignment horizontal="center"/>
    </xf>
    <xf numFmtId="0" fontId="14" fillId="3" borderId="29" xfId="0" applyFont="1" applyFill="1" applyBorder="1" applyAlignment="1">
      <alignment horizontal="center"/>
    </xf>
    <xf numFmtId="0" fontId="15" fillId="3" borderId="3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9" fillId="4" borderId="31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8" fillId="0" borderId="40" xfId="0" applyFont="1" applyFill="1" applyBorder="1" applyAlignment="1">
      <alignment horizontal="center" vertical="center"/>
    </xf>
    <xf numFmtId="0" fontId="8" fillId="0" borderId="41" xfId="0" applyFont="1" applyFill="1" applyBorder="1" applyAlignment="1">
      <alignment horizontal="center" vertical="center"/>
    </xf>
    <xf numFmtId="0" fontId="6" fillId="0" borderId="4" xfId="0" quotePrefix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7"/>
  <sheetViews>
    <sheetView tabSelected="1" workbookViewId="0">
      <selection activeCell="D2" sqref="D2:Y3"/>
    </sheetView>
  </sheetViews>
  <sheetFormatPr defaultColWidth="9" defaultRowHeight="18.75"/>
  <cols>
    <col min="1" max="1" width="24.140625" style="4" customWidth="1"/>
    <col min="2" max="2" width="8.7109375" style="4" customWidth="1"/>
    <col min="3" max="3" width="1.7109375" style="19" customWidth="1"/>
    <col min="4" max="4" width="10.85546875" style="4" customWidth="1"/>
    <col min="5" max="7" width="8.85546875" style="4" customWidth="1"/>
    <col min="8" max="11" width="8.85546875" style="4" hidden="1" customWidth="1"/>
    <col min="12" max="12" width="8.85546875" style="19" hidden="1" customWidth="1"/>
    <col min="13" max="15" width="8.85546875" style="4" hidden="1" customWidth="1"/>
    <col min="16" max="16" width="8.85546875" style="5" hidden="1" customWidth="1"/>
    <col min="17" max="16384" width="9" style="4"/>
  </cols>
  <sheetData>
    <row r="1" spans="1:70" s="6" customFormat="1" ht="11.1" customHeight="1" thickBot="1">
      <c r="A1" s="7"/>
      <c r="B1" s="7"/>
      <c r="C1" s="18"/>
      <c r="D1" s="7"/>
      <c r="E1" s="7"/>
      <c r="F1" s="7"/>
      <c r="G1" s="7"/>
      <c r="H1" s="7"/>
      <c r="I1" s="7"/>
      <c r="J1" s="7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</row>
    <row r="2" spans="1:70" s="31" customFormat="1" ht="20.100000000000001" customHeight="1" thickBot="1">
      <c r="A2" s="28"/>
      <c r="B2" s="29" t="s">
        <v>8</v>
      </c>
      <c r="C2" s="48"/>
      <c r="D2" s="74"/>
      <c r="E2" s="75"/>
      <c r="F2" s="76" t="s">
        <v>25</v>
      </c>
      <c r="G2" s="77"/>
      <c r="H2" s="75"/>
      <c r="I2" s="75"/>
      <c r="J2" s="75"/>
      <c r="K2" s="75"/>
      <c r="L2" s="75"/>
      <c r="M2" s="75"/>
      <c r="N2" s="75"/>
      <c r="O2" s="75"/>
      <c r="P2" s="75"/>
      <c r="Q2" s="75"/>
      <c r="R2" s="78"/>
      <c r="S2" s="98"/>
      <c r="T2" s="99"/>
      <c r="U2" s="99"/>
      <c r="V2" s="100" t="s">
        <v>41</v>
      </c>
      <c r="W2" s="99"/>
      <c r="X2" s="100"/>
      <c r="Y2" s="101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</row>
    <row r="3" spans="1:70" s="1" customFormat="1" ht="20.100000000000001" customHeight="1" thickBot="1">
      <c r="A3" s="17" t="s">
        <v>6</v>
      </c>
      <c r="B3" s="42"/>
      <c r="C3" s="49"/>
      <c r="D3" s="46">
        <v>1</v>
      </c>
      <c r="E3" s="47">
        <v>2</v>
      </c>
      <c r="F3" s="47">
        <v>3</v>
      </c>
      <c r="G3" s="47">
        <v>4</v>
      </c>
      <c r="H3" s="47">
        <v>5</v>
      </c>
      <c r="I3" s="47">
        <v>5</v>
      </c>
      <c r="J3" s="47">
        <v>5</v>
      </c>
      <c r="K3" s="47">
        <v>5</v>
      </c>
      <c r="L3" s="47">
        <v>5</v>
      </c>
      <c r="M3" s="47">
        <v>5</v>
      </c>
      <c r="N3" s="47">
        <v>5</v>
      </c>
      <c r="O3" s="47">
        <v>5</v>
      </c>
      <c r="P3" s="47">
        <v>5</v>
      </c>
      <c r="Q3" s="47">
        <v>6</v>
      </c>
      <c r="R3" s="52">
        <v>7</v>
      </c>
      <c r="S3" s="46">
        <v>1</v>
      </c>
      <c r="T3" s="47">
        <v>2</v>
      </c>
      <c r="U3" s="47">
        <v>3</v>
      </c>
      <c r="V3" s="47">
        <v>4</v>
      </c>
      <c r="W3" s="47">
        <v>5</v>
      </c>
      <c r="X3" s="47">
        <v>6</v>
      </c>
      <c r="Y3" s="52">
        <v>7</v>
      </c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</row>
    <row r="4" spans="1:70" s="1" customFormat="1" ht="20.100000000000001" customHeight="1">
      <c r="A4" s="68"/>
      <c r="B4" s="69"/>
      <c r="C4" s="49"/>
      <c r="D4" s="70" t="s">
        <v>26</v>
      </c>
      <c r="E4" s="71" t="s">
        <v>27</v>
      </c>
      <c r="F4" s="71" t="s">
        <v>27</v>
      </c>
      <c r="G4" s="71" t="s">
        <v>40</v>
      </c>
      <c r="H4" s="71"/>
      <c r="I4" s="71"/>
      <c r="J4" s="71"/>
      <c r="K4" s="71"/>
      <c r="L4" s="71"/>
      <c r="M4" s="71"/>
      <c r="N4" s="71"/>
      <c r="O4" s="71"/>
      <c r="P4" s="71"/>
      <c r="Q4" s="71" t="s">
        <v>27</v>
      </c>
      <c r="R4" s="79" t="s">
        <v>29</v>
      </c>
      <c r="S4" s="108" t="s">
        <v>28</v>
      </c>
      <c r="T4" s="109" t="s">
        <v>30</v>
      </c>
      <c r="U4" s="109" t="s">
        <v>30</v>
      </c>
      <c r="V4" s="109" t="s">
        <v>42</v>
      </c>
      <c r="W4" s="109" t="s">
        <v>27</v>
      </c>
      <c r="X4" s="109" t="s">
        <v>30</v>
      </c>
      <c r="Y4" s="110" t="s">
        <v>29</v>
      </c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</row>
    <row r="5" spans="1:70" s="1" customFormat="1" ht="20.100000000000001" customHeight="1">
      <c r="A5" s="68"/>
      <c r="B5" s="69"/>
      <c r="C5" s="49"/>
      <c r="D5" s="70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9"/>
      <c r="S5" s="70"/>
      <c r="T5" s="71"/>
      <c r="U5" s="71"/>
      <c r="V5" s="71"/>
      <c r="W5" s="71"/>
      <c r="X5" s="71"/>
      <c r="Y5" s="72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</row>
    <row r="6" spans="1:70" s="10" customFormat="1" ht="20.100000000000001" customHeight="1">
      <c r="A6" s="22" t="s">
        <v>9</v>
      </c>
      <c r="B6" s="37">
        <v>50</v>
      </c>
      <c r="C6" s="50"/>
      <c r="D6" s="53">
        <v>50</v>
      </c>
      <c r="E6" s="45">
        <v>45</v>
      </c>
      <c r="F6" s="45">
        <v>50</v>
      </c>
      <c r="G6" s="45">
        <v>50</v>
      </c>
      <c r="H6" s="45">
        <v>7</v>
      </c>
      <c r="I6" s="45">
        <v>7</v>
      </c>
      <c r="J6" s="45">
        <v>7</v>
      </c>
      <c r="K6" s="45">
        <v>7</v>
      </c>
      <c r="L6" s="45">
        <v>7</v>
      </c>
      <c r="M6" s="45">
        <v>7</v>
      </c>
      <c r="N6" s="45">
        <v>7</v>
      </c>
      <c r="O6" s="45">
        <v>7</v>
      </c>
      <c r="P6" s="45">
        <v>7</v>
      </c>
      <c r="Q6" s="45">
        <v>48</v>
      </c>
      <c r="R6" s="80">
        <v>50</v>
      </c>
      <c r="S6" s="63">
        <v>50</v>
      </c>
      <c r="T6" s="45">
        <v>44</v>
      </c>
      <c r="U6" s="45">
        <v>48</v>
      </c>
      <c r="V6" s="45">
        <v>50</v>
      </c>
      <c r="W6" s="45">
        <v>45</v>
      </c>
      <c r="X6" s="45">
        <v>49</v>
      </c>
      <c r="Y6" s="54">
        <v>48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</row>
    <row r="7" spans="1:70" s="10" customFormat="1" ht="20.100000000000001" customHeight="1">
      <c r="A7" s="43" t="s">
        <v>12</v>
      </c>
      <c r="B7" s="38">
        <f>SUM(B6:B6)</f>
        <v>50</v>
      </c>
      <c r="C7" s="50"/>
      <c r="D7" s="87">
        <f t="shared" ref="D7:Y7" si="0">SUM(D6:D6)</f>
        <v>50</v>
      </c>
      <c r="E7" s="65">
        <f t="shared" si="0"/>
        <v>45</v>
      </c>
      <c r="F7" s="65">
        <f t="shared" si="0"/>
        <v>50</v>
      </c>
      <c r="G7" s="65">
        <f t="shared" si="0"/>
        <v>50</v>
      </c>
      <c r="H7" s="65">
        <f t="shared" si="0"/>
        <v>7</v>
      </c>
      <c r="I7" s="65">
        <f t="shared" si="0"/>
        <v>7</v>
      </c>
      <c r="J7" s="65">
        <f t="shared" si="0"/>
        <v>7</v>
      </c>
      <c r="K7" s="65">
        <f t="shared" si="0"/>
        <v>7</v>
      </c>
      <c r="L7" s="65">
        <f t="shared" si="0"/>
        <v>7</v>
      </c>
      <c r="M7" s="65">
        <f t="shared" si="0"/>
        <v>7</v>
      </c>
      <c r="N7" s="65">
        <f t="shared" si="0"/>
        <v>7</v>
      </c>
      <c r="O7" s="65">
        <f t="shared" si="0"/>
        <v>7</v>
      </c>
      <c r="P7" s="65">
        <f t="shared" si="0"/>
        <v>7</v>
      </c>
      <c r="Q7" s="65">
        <f t="shared" si="0"/>
        <v>48</v>
      </c>
      <c r="R7" s="103">
        <f t="shared" si="0"/>
        <v>50</v>
      </c>
      <c r="S7" s="64">
        <f t="shared" si="0"/>
        <v>50</v>
      </c>
      <c r="T7" s="65">
        <f t="shared" si="0"/>
        <v>44</v>
      </c>
      <c r="U7" s="65">
        <f>SUM(U6:U6)</f>
        <v>48</v>
      </c>
      <c r="V7" s="65">
        <f>SUM(V6:V6)</f>
        <v>50</v>
      </c>
      <c r="W7" s="65">
        <f>SUM(W6:W6)</f>
        <v>45</v>
      </c>
      <c r="X7" s="65">
        <f t="shared" si="0"/>
        <v>49</v>
      </c>
      <c r="Y7" s="66">
        <f t="shared" si="0"/>
        <v>48</v>
      </c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</row>
    <row r="8" spans="1:70" s="10" customFormat="1" ht="20.100000000000001" customHeight="1">
      <c r="A8" s="22" t="s">
        <v>0</v>
      </c>
      <c r="B8" s="37">
        <v>20</v>
      </c>
      <c r="C8" s="50"/>
      <c r="D8" s="56">
        <v>4</v>
      </c>
      <c r="E8" s="34">
        <v>6</v>
      </c>
      <c r="F8" s="34"/>
      <c r="G8" s="34">
        <v>7</v>
      </c>
      <c r="H8" s="34"/>
      <c r="I8" s="34"/>
      <c r="J8" s="34"/>
      <c r="K8" s="34"/>
      <c r="L8" s="34"/>
      <c r="M8" s="34"/>
      <c r="N8" s="34"/>
      <c r="O8" s="34"/>
      <c r="P8" s="34"/>
      <c r="Q8" s="34">
        <v>9</v>
      </c>
      <c r="R8" s="81">
        <v>6</v>
      </c>
      <c r="S8" s="56">
        <v>4</v>
      </c>
      <c r="T8" s="34">
        <v>10</v>
      </c>
      <c r="U8" s="34">
        <v>7</v>
      </c>
      <c r="V8" s="34">
        <v>8</v>
      </c>
      <c r="W8" s="34">
        <v>7</v>
      </c>
      <c r="X8" s="34">
        <v>16</v>
      </c>
      <c r="Y8" s="55">
        <v>5</v>
      </c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</row>
    <row r="9" spans="1:70" s="10" customFormat="1" ht="20.100000000000001" customHeight="1">
      <c r="A9" s="22" t="s">
        <v>1</v>
      </c>
      <c r="B9" s="37">
        <v>20</v>
      </c>
      <c r="C9" s="50"/>
      <c r="D9" s="56">
        <v>6</v>
      </c>
      <c r="E9" s="34">
        <v>6</v>
      </c>
      <c r="F9" s="34">
        <v>6</v>
      </c>
      <c r="G9" s="34">
        <v>13</v>
      </c>
      <c r="H9" s="34"/>
      <c r="I9" s="34"/>
      <c r="J9" s="34"/>
      <c r="K9" s="34"/>
      <c r="L9" s="34"/>
      <c r="M9" s="34"/>
      <c r="N9" s="34"/>
      <c r="O9" s="34"/>
      <c r="P9" s="34"/>
      <c r="Q9" s="34">
        <v>8</v>
      </c>
      <c r="R9" s="81">
        <v>13</v>
      </c>
      <c r="S9" s="56">
        <v>20</v>
      </c>
      <c r="T9" s="34">
        <v>12</v>
      </c>
      <c r="U9" s="34">
        <v>14</v>
      </c>
      <c r="V9" s="34">
        <v>11</v>
      </c>
      <c r="W9" s="34">
        <v>16</v>
      </c>
      <c r="X9" s="34">
        <v>17</v>
      </c>
      <c r="Y9" s="55">
        <v>13</v>
      </c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</row>
    <row r="10" spans="1:70" s="10" customFormat="1" ht="20.100000000000001" customHeight="1">
      <c r="A10" s="22" t="s">
        <v>2</v>
      </c>
      <c r="B10" s="37">
        <v>20</v>
      </c>
      <c r="C10" s="50"/>
      <c r="D10" s="56">
        <v>4</v>
      </c>
      <c r="E10" s="34">
        <v>5</v>
      </c>
      <c r="F10" s="34">
        <v>10</v>
      </c>
      <c r="G10" s="34">
        <v>17</v>
      </c>
      <c r="H10" s="34"/>
      <c r="I10" s="34"/>
      <c r="J10" s="34"/>
      <c r="K10" s="34"/>
      <c r="L10" s="34"/>
      <c r="M10" s="34"/>
      <c r="N10" s="34"/>
      <c r="O10" s="34"/>
      <c r="P10" s="34"/>
      <c r="Q10" s="34">
        <v>9</v>
      </c>
      <c r="R10" s="81">
        <v>13</v>
      </c>
      <c r="S10" s="56"/>
      <c r="T10" s="34">
        <v>14</v>
      </c>
      <c r="U10" s="34">
        <v>16</v>
      </c>
      <c r="V10" s="34">
        <v>10</v>
      </c>
      <c r="W10" s="34">
        <v>12</v>
      </c>
      <c r="X10" s="34">
        <v>18</v>
      </c>
      <c r="Y10" s="55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</row>
    <row r="11" spans="1:70" s="10" customFormat="1" ht="20.100000000000001" customHeight="1">
      <c r="A11" s="22" t="s">
        <v>3</v>
      </c>
      <c r="B11" s="37">
        <v>20</v>
      </c>
      <c r="C11" s="50"/>
      <c r="D11" s="56">
        <v>20</v>
      </c>
      <c r="E11" s="34">
        <v>20</v>
      </c>
      <c r="F11" s="34"/>
      <c r="G11" s="34">
        <v>20</v>
      </c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81">
        <v>20</v>
      </c>
      <c r="S11" s="56"/>
      <c r="T11" s="34">
        <v>15</v>
      </c>
      <c r="U11" s="34">
        <v>20</v>
      </c>
      <c r="V11" s="34">
        <v>20</v>
      </c>
      <c r="W11" s="34"/>
      <c r="X11" s="34">
        <v>20</v>
      </c>
      <c r="Y11" s="55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</row>
    <row r="12" spans="1:70" s="10" customFormat="1" ht="20.100000000000001" customHeight="1">
      <c r="A12" s="22" t="s">
        <v>4</v>
      </c>
      <c r="B12" s="37">
        <v>20</v>
      </c>
      <c r="C12" s="50"/>
      <c r="D12" s="56">
        <v>16</v>
      </c>
      <c r="E12" s="34"/>
      <c r="F12" s="34">
        <v>16</v>
      </c>
      <c r="G12" s="34">
        <v>15</v>
      </c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81">
        <v>14</v>
      </c>
      <c r="S12" s="56">
        <v>13</v>
      </c>
      <c r="T12" s="34"/>
      <c r="U12" s="34">
        <v>14</v>
      </c>
      <c r="V12" s="34">
        <v>14</v>
      </c>
      <c r="W12" s="34">
        <v>10</v>
      </c>
      <c r="X12" s="34">
        <v>17</v>
      </c>
      <c r="Y12" s="55">
        <v>11</v>
      </c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</row>
    <row r="13" spans="1:70" s="10" customFormat="1" ht="20.100000000000001" hidden="1" customHeight="1">
      <c r="A13" s="22" t="s">
        <v>4</v>
      </c>
      <c r="B13" s="37" t="s">
        <v>11</v>
      </c>
      <c r="C13" s="50"/>
      <c r="D13" s="56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81"/>
      <c r="S13" s="56"/>
      <c r="T13" s="34"/>
      <c r="U13" s="34"/>
      <c r="V13" s="34"/>
      <c r="W13" s="34"/>
      <c r="X13" s="34"/>
      <c r="Y13" s="55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</row>
    <row r="14" spans="1:70" s="10" customFormat="1" ht="20.100000000000001" hidden="1" customHeight="1">
      <c r="A14" s="22" t="s">
        <v>5</v>
      </c>
      <c r="B14" s="37" t="s">
        <v>11</v>
      </c>
      <c r="C14" s="50"/>
      <c r="D14" s="57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82"/>
      <c r="S14" s="57"/>
      <c r="T14" s="35"/>
      <c r="U14" s="35"/>
      <c r="V14" s="35"/>
      <c r="W14" s="35"/>
      <c r="X14" s="35"/>
      <c r="Y14" s="3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</row>
    <row r="15" spans="1:70" s="10" customFormat="1" ht="20.100000000000001" customHeight="1">
      <c r="A15" s="22" t="s">
        <v>5</v>
      </c>
      <c r="B15" s="37">
        <v>20</v>
      </c>
      <c r="C15" s="50"/>
      <c r="D15" s="56">
        <v>10</v>
      </c>
      <c r="E15" s="34">
        <v>12</v>
      </c>
      <c r="F15" s="34">
        <v>12</v>
      </c>
      <c r="G15" s="34">
        <v>8</v>
      </c>
      <c r="H15" s="34"/>
      <c r="I15" s="34"/>
      <c r="J15" s="34"/>
      <c r="K15" s="34"/>
      <c r="L15" s="34"/>
      <c r="M15" s="34"/>
      <c r="N15" s="34"/>
      <c r="O15" s="34"/>
      <c r="P15" s="34"/>
      <c r="Q15" s="34">
        <v>10</v>
      </c>
      <c r="R15" s="81">
        <v>10</v>
      </c>
      <c r="S15" s="56">
        <v>16</v>
      </c>
      <c r="T15" s="34"/>
      <c r="U15" s="34">
        <v>15</v>
      </c>
      <c r="V15" s="34"/>
      <c r="W15" s="34">
        <v>17</v>
      </c>
      <c r="X15" s="34">
        <v>14</v>
      </c>
      <c r="Y15" s="55">
        <v>14</v>
      </c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</row>
    <row r="16" spans="1:70" s="10" customFormat="1" ht="20.100000000000001" customHeight="1">
      <c r="A16" s="22" t="s">
        <v>31</v>
      </c>
      <c r="B16" s="37">
        <v>20</v>
      </c>
      <c r="C16" s="50"/>
      <c r="D16" s="56">
        <v>16</v>
      </c>
      <c r="E16" s="34">
        <v>16</v>
      </c>
      <c r="F16" s="34">
        <v>18</v>
      </c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>
        <v>15</v>
      </c>
      <c r="R16" s="102">
        <v>19</v>
      </c>
      <c r="S16" s="56">
        <v>20</v>
      </c>
      <c r="T16" s="34">
        <v>18</v>
      </c>
      <c r="U16" s="34">
        <v>18</v>
      </c>
      <c r="V16" s="34"/>
      <c r="W16" s="34">
        <v>19</v>
      </c>
      <c r="X16" s="34">
        <v>20</v>
      </c>
      <c r="Y16" s="86">
        <v>18</v>
      </c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</row>
    <row r="17" spans="1:70" s="10" customFormat="1" ht="20.100000000000001" customHeight="1">
      <c r="A17" s="111" t="s">
        <v>43</v>
      </c>
      <c r="B17" s="37"/>
      <c r="C17" s="50"/>
      <c r="D17" s="56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102"/>
      <c r="S17" s="63"/>
      <c r="T17" s="34">
        <v>-7</v>
      </c>
      <c r="U17" s="34">
        <v>-9</v>
      </c>
      <c r="V17" s="34"/>
      <c r="W17" s="34"/>
      <c r="X17" s="34">
        <v>-13</v>
      </c>
      <c r="Y17" s="8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</row>
    <row r="18" spans="1:70" s="11" customFormat="1" ht="20.100000000000001" customHeight="1">
      <c r="A18" s="43" t="s">
        <v>7</v>
      </c>
      <c r="B18" s="38">
        <f>SUM(B8:B17)</f>
        <v>140</v>
      </c>
      <c r="C18" s="50"/>
      <c r="D18" s="64">
        <f>SUM(D8:D17)</f>
        <v>76</v>
      </c>
      <c r="E18" s="73">
        <f>SUM(E8:E17)</f>
        <v>65</v>
      </c>
      <c r="F18" s="73">
        <f t="shared" ref="F18:Q18" si="1">SUM(F8:F17)</f>
        <v>62</v>
      </c>
      <c r="G18" s="73">
        <f t="shared" si="1"/>
        <v>80</v>
      </c>
      <c r="H18" s="73">
        <f t="shared" si="1"/>
        <v>0</v>
      </c>
      <c r="I18" s="73">
        <f t="shared" si="1"/>
        <v>0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51</v>
      </c>
      <c r="R18" s="85">
        <f t="shared" ref="R18:Y18" si="2">SUM(R8:R17)</f>
        <v>95</v>
      </c>
      <c r="S18" s="83">
        <f t="shared" si="2"/>
        <v>73</v>
      </c>
      <c r="T18" s="65">
        <f t="shared" si="2"/>
        <v>62</v>
      </c>
      <c r="U18" s="65">
        <f t="shared" si="2"/>
        <v>95</v>
      </c>
      <c r="V18" s="65">
        <f t="shared" si="2"/>
        <v>63</v>
      </c>
      <c r="W18" s="65">
        <f t="shared" si="2"/>
        <v>81</v>
      </c>
      <c r="X18" s="65">
        <f t="shared" si="2"/>
        <v>109</v>
      </c>
      <c r="Y18" s="66">
        <f t="shared" si="2"/>
        <v>61</v>
      </c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</row>
    <row r="19" spans="1:70" s="10" customFormat="1" ht="20.100000000000001" customHeight="1">
      <c r="A19" s="22" t="s">
        <v>18</v>
      </c>
      <c r="B19" s="37">
        <v>15</v>
      </c>
      <c r="C19" s="50"/>
      <c r="D19" s="56">
        <v>15</v>
      </c>
      <c r="E19" s="34">
        <v>15</v>
      </c>
      <c r="F19" s="34"/>
      <c r="G19" s="34">
        <v>15</v>
      </c>
      <c r="H19" s="34"/>
      <c r="I19" s="34"/>
      <c r="J19" s="34"/>
      <c r="K19" s="34"/>
      <c r="L19" s="34"/>
      <c r="M19" s="34"/>
      <c r="N19" s="34"/>
      <c r="O19" s="34"/>
      <c r="P19" s="34"/>
      <c r="Q19" s="34">
        <v>15</v>
      </c>
      <c r="R19" s="81">
        <v>15</v>
      </c>
      <c r="S19" s="56">
        <v>15</v>
      </c>
      <c r="T19" s="34">
        <v>15</v>
      </c>
      <c r="U19" s="34">
        <v>15</v>
      </c>
      <c r="V19" s="34">
        <v>15</v>
      </c>
      <c r="W19" s="34">
        <v>15</v>
      </c>
      <c r="X19" s="34">
        <v>15</v>
      </c>
      <c r="Y19" s="54">
        <v>15</v>
      </c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</row>
    <row r="20" spans="1:70" s="10" customFormat="1" ht="20.100000000000001" customHeight="1">
      <c r="A20" s="22" t="s">
        <v>19</v>
      </c>
      <c r="B20" s="37">
        <v>15</v>
      </c>
      <c r="C20" s="50"/>
      <c r="D20" s="56">
        <v>15</v>
      </c>
      <c r="E20" s="34">
        <v>15</v>
      </c>
      <c r="F20" s="34">
        <v>15</v>
      </c>
      <c r="G20" s="34">
        <v>15</v>
      </c>
      <c r="H20" s="34"/>
      <c r="I20" s="34"/>
      <c r="J20" s="34"/>
      <c r="K20" s="34"/>
      <c r="L20" s="34"/>
      <c r="M20" s="34"/>
      <c r="N20" s="34"/>
      <c r="O20" s="34"/>
      <c r="P20" s="34"/>
      <c r="Q20" s="34">
        <v>15</v>
      </c>
      <c r="R20" s="81">
        <v>15</v>
      </c>
      <c r="S20" s="56">
        <v>15</v>
      </c>
      <c r="T20" s="34">
        <v>15</v>
      </c>
      <c r="U20" s="34">
        <v>15</v>
      </c>
      <c r="V20" s="34">
        <v>15</v>
      </c>
      <c r="W20" s="34">
        <v>15</v>
      </c>
      <c r="X20" s="34">
        <v>15</v>
      </c>
      <c r="Y20" s="55">
        <v>15</v>
      </c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</row>
    <row r="21" spans="1:70" s="10" customFormat="1" ht="20.100000000000001" customHeight="1">
      <c r="A21" s="22" t="s">
        <v>20</v>
      </c>
      <c r="B21" s="37">
        <v>15</v>
      </c>
      <c r="C21" s="50"/>
      <c r="D21" s="56">
        <v>15</v>
      </c>
      <c r="E21" s="34">
        <v>15</v>
      </c>
      <c r="F21" s="34">
        <v>15</v>
      </c>
      <c r="G21" s="34">
        <v>15</v>
      </c>
      <c r="H21" s="34"/>
      <c r="I21" s="34"/>
      <c r="J21" s="34"/>
      <c r="K21" s="34"/>
      <c r="L21" s="34"/>
      <c r="M21" s="34"/>
      <c r="N21" s="34"/>
      <c r="O21" s="34"/>
      <c r="P21" s="34"/>
      <c r="Q21" s="34">
        <v>15</v>
      </c>
      <c r="R21" s="81">
        <v>15</v>
      </c>
      <c r="S21" s="56"/>
      <c r="T21" s="34">
        <v>15</v>
      </c>
      <c r="U21" s="34">
        <v>15</v>
      </c>
      <c r="V21" s="34">
        <v>15</v>
      </c>
      <c r="W21" s="34">
        <v>15</v>
      </c>
      <c r="X21" s="34">
        <v>15</v>
      </c>
      <c r="Y21" s="55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</row>
    <row r="22" spans="1:70" s="10" customFormat="1" ht="20.100000000000001" customHeight="1">
      <c r="A22" s="22" t="s">
        <v>21</v>
      </c>
      <c r="B22" s="37">
        <v>15</v>
      </c>
      <c r="C22" s="50"/>
      <c r="D22" s="56">
        <v>15</v>
      </c>
      <c r="E22" s="34">
        <v>15</v>
      </c>
      <c r="F22" s="34">
        <v>15</v>
      </c>
      <c r="G22" s="34">
        <v>15</v>
      </c>
      <c r="H22" s="34"/>
      <c r="I22" s="34"/>
      <c r="J22" s="34"/>
      <c r="K22" s="34"/>
      <c r="L22" s="34"/>
      <c r="M22" s="34"/>
      <c r="N22" s="34"/>
      <c r="O22" s="34"/>
      <c r="P22" s="34"/>
      <c r="Q22" s="34">
        <v>15</v>
      </c>
      <c r="R22" s="81">
        <v>15</v>
      </c>
      <c r="S22" s="56"/>
      <c r="T22" s="34">
        <v>15</v>
      </c>
      <c r="U22" s="34">
        <v>15</v>
      </c>
      <c r="V22" s="34">
        <v>15</v>
      </c>
      <c r="W22" s="34"/>
      <c r="X22" s="34">
        <v>15</v>
      </c>
      <c r="Y22" s="55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</row>
    <row r="23" spans="1:70" s="10" customFormat="1" ht="20.100000000000001" hidden="1" customHeight="1">
      <c r="A23" s="22" t="s">
        <v>14</v>
      </c>
      <c r="B23" s="37" t="s">
        <v>11</v>
      </c>
      <c r="C23" s="50"/>
      <c r="D23" s="57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82"/>
      <c r="S23" s="57"/>
      <c r="T23" s="35"/>
      <c r="U23" s="35"/>
      <c r="V23" s="35"/>
      <c r="W23" s="35"/>
      <c r="X23" s="35"/>
      <c r="Y23" s="3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</row>
    <row r="24" spans="1:70" s="10" customFormat="1" ht="20.100000000000001" hidden="1" customHeight="1">
      <c r="A24" s="22" t="s">
        <v>13</v>
      </c>
      <c r="B24" s="37" t="s">
        <v>11</v>
      </c>
      <c r="C24" s="50"/>
      <c r="D24" s="57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82"/>
      <c r="S24" s="57"/>
      <c r="T24" s="35"/>
      <c r="U24" s="35"/>
      <c r="V24" s="35"/>
      <c r="W24" s="35"/>
      <c r="X24" s="35"/>
      <c r="Y24" s="3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</row>
    <row r="25" spans="1:70" s="10" customFormat="1" ht="20.100000000000001" customHeight="1">
      <c r="A25" s="22" t="s">
        <v>22</v>
      </c>
      <c r="B25" s="37">
        <v>15</v>
      </c>
      <c r="C25" s="50"/>
      <c r="D25" s="56">
        <v>15</v>
      </c>
      <c r="E25" s="34"/>
      <c r="F25" s="34">
        <v>15</v>
      </c>
      <c r="G25" s="34">
        <v>15</v>
      </c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81">
        <v>15</v>
      </c>
      <c r="S25" s="56">
        <v>15</v>
      </c>
      <c r="T25" s="34"/>
      <c r="U25" s="34">
        <v>15</v>
      </c>
      <c r="V25" s="34">
        <v>15</v>
      </c>
      <c r="W25" s="34">
        <v>15</v>
      </c>
      <c r="X25" s="34">
        <v>15</v>
      </c>
      <c r="Y25" s="55">
        <v>15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</row>
    <row r="26" spans="1:70" s="10" customFormat="1" ht="20.100000000000001" customHeight="1">
      <c r="A26" s="22" t="s">
        <v>13</v>
      </c>
      <c r="B26" s="37">
        <v>15</v>
      </c>
      <c r="C26" s="50"/>
      <c r="D26" s="56">
        <v>15</v>
      </c>
      <c r="E26" s="34">
        <v>15</v>
      </c>
      <c r="F26" s="34">
        <v>15</v>
      </c>
      <c r="G26" s="34">
        <v>15</v>
      </c>
      <c r="H26" s="34"/>
      <c r="I26" s="34"/>
      <c r="J26" s="34"/>
      <c r="K26" s="34"/>
      <c r="L26" s="34"/>
      <c r="M26" s="34"/>
      <c r="N26" s="34"/>
      <c r="O26" s="34"/>
      <c r="P26" s="34"/>
      <c r="Q26" s="34">
        <v>15</v>
      </c>
      <c r="R26" s="81">
        <v>15</v>
      </c>
      <c r="S26" s="56">
        <v>15</v>
      </c>
      <c r="T26" s="34"/>
      <c r="U26" s="34">
        <v>15</v>
      </c>
      <c r="V26" s="34"/>
      <c r="W26" s="34">
        <v>15</v>
      </c>
      <c r="X26" s="34">
        <v>15</v>
      </c>
      <c r="Y26" s="55">
        <v>15</v>
      </c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</row>
    <row r="27" spans="1:70" s="10" customFormat="1" ht="20.100000000000001" customHeight="1">
      <c r="A27" s="22" t="s">
        <v>32</v>
      </c>
      <c r="B27" s="37">
        <v>15</v>
      </c>
      <c r="C27" s="50"/>
      <c r="D27" s="56">
        <v>15</v>
      </c>
      <c r="E27" s="34">
        <v>15</v>
      </c>
      <c r="F27" s="34">
        <v>15</v>
      </c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>
        <v>15</v>
      </c>
      <c r="R27" s="81">
        <v>15</v>
      </c>
      <c r="S27" s="56">
        <v>15</v>
      </c>
      <c r="T27" s="34">
        <v>15</v>
      </c>
      <c r="U27" s="34">
        <v>15</v>
      </c>
      <c r="V27" s="34"/>
      <c r="W27" s="34">
        <v>15</v>
      </c>
      <c r="X27" s="34">
        <v>15</v>
      </c>
      <c r="Y27" s="55">
        <v>15</v>
      </c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</row>
    <row r="28" spans="1:70" s="10" customFormat="1" ht="20.100000000000001" customHeight="1">
      <c r="A28" s="67" t="s">
        <v>15</v>
      </c>
      <c r="B28" s="40">
        <v>15</v>
      </c>
      <c r="C28" s="50"/>
      <c r="D28" s="56">
        <v>15</v>
      </c>
      <c r="E28" s="34">
        <v>15</v>
      </c>
      <c r="F28" s="34">
        <v>15</v>
      </c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81">
        <v>15</v>
      </c>
      <c r="S28" s="56"/>
      <c r="T28" s="34"/>
      <c r="U28" s="34">
        <v>15</v>
      </c>
      <c r="V28" s="34"/>
      <c r="W28" s="34"/>
      <c r="X28" s="34">
        <v>15</v>
      </c>
      <c r="Y28" s="55">
        <v>15</v>
      </c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</row>
    <row r="29" spans="1:70" s="12" customFormat="1" ht="20.100000000000001" customHeight="1">
      <c r="A29" s="44" t="s">
        <v>23</v>
      </c>
      <c r="B29" s="39">
        <f>SUM(B19:B28)</f>
        <v>120</v>
      </c>
      <c r="C29" s="50"/>
      <c r="D29" s="64">
        <f t="shared" ref="D29:Y29" si="3">SUM(D19:D28)</f>
        <v>120</v>
      </c>
      <c r="E29" s="65">
        <f t="shared" si="3"/>
        <v>105</v>
      </c>
      <c r="F29" s="65">
        <f t="shared" si="3"/>
        <v>105</v>
      </c>
      <c r="G29" s="65">
        <f t="shared" si="3"/>
        <v>90</v>
      </c>
      <c r="H29" s="65">
        <f t="shared" si="3"/>
        <v>0</v>
      </c>
      <c r="I29" s="65">
        <f t="shared" si="3"/>
        <v>0</v>
      </c>
      <c r="J29" s="65">
        <f t="shared" si="3"/>
        <v>0</v>
      </c>
      <c r="K29" s="65">
        <f t="shared" si="3"/>
        <v>0</v>
      </c>
      <c r="L29" s="65">
        <f t="shared" si="3"/>
        <v>0</v>
      </c>
      <c r="M29" s="65">
        <f t="shared" si="3"/>
        <v>0</v>
      </c>
      <c r="N29" s="65">
        <f t="shared" si="3"/>
        <v>0</v>
      </c>
      <c r="O29" s="65">
        <f t="shared" si="3"/>
        <v>0</v>
      </c>
      <c r="P29" s="65">
        <f t="shared" si="3"/>
        <v>0</v>
      </c>
      <c r="Q29" s="65">
        <f t="shared" si="3"/>
        <v>90</v>
      </c>
      <c r="R29" s="103">
        <f t="shared" si="3"/>
        <v>120</v>
      </c>
      <c r="S29" s="64">
        <f t="shared" si="3"/>
        <v>75</v>
      </c>
      <c r="T29" s="65">
        <f t="shared" si="3"/>
        <v>75</v>
      </c>
      <c r="U29" s="65">
        <f>SUM(U19:U28)</f>
        <v>120</v>
      </c>
      <c r="V29" s="65">
        <f>SUM(V19:V28)</f>
        <v>75</v>
      </c>
      <c r="W29" s="65">
        <f>SUM(W19:W28)</f>
        <v>90</v>
      </c>
      <c r="X29" s="65">
        <f t="shared" si="3"/>
        <v>120</v>
      </c>
      <c r="Y29" s="66">
        <f t="shared" si="3"/>
        <v>90</v>
      </c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</row>
    <row r="30" spans="1:70" s="10" customFormat="1" ht="20.100000000000001" customHeight="1">
      <c r="A30" s="22" t="s">
        <v>34</v>
      </c>
      <c r="B30" s="37">
        <v>5</v>
      </c>
      <c r="C30" s="50"/>
      <c r="D30" s="56">
        <v>5</v>
      </c>
      <c r="E30" s="34">
        <v>5</v>
      </c>
      <c r="F30" s="34"/>
      <c r="G30" s="34">
        <v>5</v>
      </c>
      <c r="H30" s="34"/>
      <c r="I30" s="34"/>
      <c r="J30" s="34"/>
      <c r="K30" s="34"/>
      <c r="L30" s="34"/>
      <c r="M30" s="34"/>
      <c r="N30" s="34"/>
      <c r="O30" s="34"/>
      <c r="P30" s="34"/>
      <c r="Q30" s="34">
        <v>5</v>
      </c>
      <c r="R30" s="81">
        <v>5</v>
      </c>
      <c r="S30" s="56">
        <v>5</v>
      </c>
      <c r="T30" s="34">
        <v>5</v>
      </c>
      <c r="U30" s="34">
        <v>5</v>
      </c>
      <c r="V30" s="34">
        <v>5</v>
      </c>
      <c r="W30" s="34">
        <v>5</v>
      </c>
      <c r="X30" s="34">
        <v>5</v>
      </c>
      <c r="Y30" s="55">
        <v>5</v>
      </c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</row>
    <row r="31" spans="1:70" s="10" customFormat="1" ht="20.100000000000001" customHeight="1">
      <c r="A31" s="22" t="s">
        <v>35</v>
      </c>
      <c r="B31" s="37">
        <v>5</v>
      </c>
      <c r="C31" s="50"/>
      <c r="D31" s="56">
        <v>5</v>
      </c>
      <c r="E31" s="34">
        <v>5</v>
      </c>
      <c r="F31" s="34">
        <v>5</v>
      </c>
      <c r="G31" s="34">
        <v>5</v>
      </c>
      <c r="H31" s="34"/>
      <c r="I31" s="34"/>
      <c r="J31" s="34"/>
      <c r="K31" s="34"/>
      <c r="L31" s="34"/>
      <c r="M31" s="34"/>
      <c r="N31" s="34"/>
      <c r="O31" s="34"/>
      <c r="P31" s="34"/>
      <c r="Q31" s="34">
        <v>5</v>
      </c>
      <c r="R31" s="81">
        <v>5</v>
      </c>
      <c r="S31" s="56">
        <v>5</v>
      </c>
      <c r="T31" s="34">
        <v>5</v>
      </c>
      <c r="U31" s="34">
        <v>5</v>
      </c>
      <c r="V31" s="34">
        <v>5</v>
      </c>
      <c r="W31" s="34">
        <v>5</v>
      </c>
      <c r="X31" s="34">
        <v>5</v>
      </c>
      <c r="Y31" s="55">
        <v>5</v>
      </c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</row>
    <row r="32" spans="1:70" s="10" customFormat="1" ht="20.100000000000001" customHeight="1">
      <c r="A32" s="22" t="s">
        <v>36</v>
      </c>
      <c r="B32" s="37">
        <v>5</v>
      </c>
      <c r="C32" s="50"/>
      <c r="D32" s="56">
        <v>5</v>
      </c>
      <c r="E32" s="34">
        <v>5</v>
      </c>
      <c r="F32" s="34">
        <v>5</v>
      </c>
      <c r="G32" s="34">
        <v>5</v>
      </c>
      <c r="H32" s="34"/>
      <c r="I32" s="34"/>
      <c r="J32" s="34"/>
      <c r="K32" s="34"/>
      <c r="L32" s="34"/>
      <c r="M32" s="34"/>
      <c r="N32" s="34"/>
      <c r="O32" s="34"/>
      <c r="P32" s="34"/>
      <c r="Q32" s="34">
        <v>5</v>
      </c>
      <c r="R32" s="81">
        <v>5</v>
      </c>
      <c r="S32" s="56"/>
      <c r="T32" s="34">
        <v>5</v>
      </c>
      <c r="U32" s="34">
        <v>5</v>
      </c>
      <c r="V32" s="34">
        <v>5</v>
      </c>
      <c r="W32" s="34">
        <v>5</v>
      </c>
      <c r="X32" s="34">
        <v>5</v>
      </c>
      <c r="Y32" s="55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</row>
    <row r="33" spans="1:70" s="10" customFormat="1" ht="20.100000000000001" customHeight="1">
      <c r="A33" s="22" t="s">
        <v>37</v>
      </c>
      <c r="B33" s="37">
        <v>5</v>
      </c>
      <c r="C33" s="50"/>
      <c r="D33" s="56">
        <v>5</v>
      </c>
      <c r="E33" s="34">
        <v>5</v>
      </c>
      <c r="F33" s="34">
        <v>5</v>
      </c>
      <c r="G33" s="34">
        <v>5</v>
      </c>
      <c r="H33" s="34"/>
      <c r="I33" s="34"/>
      <c r="J33" s="34"/>
      <c r="K33" s="34"/>
      <c r="L33" s="34"/>
      <c r="M33" s="34"/>
      <c r="N33" s="34"/>
      <c r="O33" s="34"/>
      <c r="P33" s="34"/>
      <c r="Q33" s="34">
        <v>5</v>
      </c>
      <c r="R33" s="81">
        <v>5</v>
      </c>
      <c r="S33" s="56"/>
      <c r="T33" s="34">
        <v>5</v>
      </c>
      <c r="U33" s="34">
        <v>5</v>
      </c>
      <c r="V33" s="34">
        <v>5</v>
      </c>
      <c r="W33" s="34"/>
      <c r="X33" s="34">
        <v>5</v>
      </c>
      <c r="Y33" s="55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</row>
    <row r="34" spans="1:70" s="10" customFormat="1" ht="20.100000000000001" hidden="1" customHeight="1">
      <c r="A34" s="22" t="s">
        <v>14</v>
      </c>
      <c r="B34" s="37" t="s">
        <v>11</v>
      </c>
      <c r="C34" s="50"/>
      <c r="D34" s="57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82"/>
      <c r="S34" s="57"/>
      <c r="T34" s="35"/>
      <c r="U34" s="35"/>
      <c r="V34" s="35"/>
      <c r="W34" s="35"/>
      <c r="X34" s="35"/>
      <c r="Y34" s="3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</row>
    <row r="35" spans="1:70" s="10" customFormat="1" ht="20.100000000000001" hidden="1" customHeight="1">
      <c r="A35" s="22" t="s">
        <v>13</v>
      </c>
      <c r="B35" s="37" t="s">
        <v>11</v>
      </c>
      <c r="C35" s="50"/>
      <c r="D35" s="5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82"/>
      <c r="S35" s="57"/>
      <c r="T35" s="35"/>
      <c r="U35" s="35"/>
      <c r="V35" s="35"/>
      <c r="W35" s="35"/>
      <c r="X35" s="35"/>
      <c r="Y35" s="3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</row>
    <row r="36" spans="1:70" s="10" customFormat="1" ht="20.100000000000001" customHeight="1">
      <c r="A36" s="22" t="s">
        <v>38</v>
      </c>
      <c r="B36" s="37">
        <v>5</v>
      </c>
      <c r="C36" s="50"/>
      <c r="D36" s="56">
        <v>5</v>
      </c>
      <c r="E36" s="34"/>
      <c r="F36" s="34">
        <v>5</v>
      </c>
      <c r="G36" s="34">
        <v>5</v>
      </c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81">
        <v>5</v>
      </c>
      <c r="S36" s="56">
        <v>5</v>
      </c>
      <c r="T36" s="34"/>
      <c r="U36" s="34">
        <v>5</v>
      </c>
      <c r="V36" s="34">
        <v>5</v>
      </c>
      <c r="W36" s="34">
        <v>5</v>
      </c>
      <c r="X36" s="34">
        <v>5</v>
      </c>
      <c r="Y36" s="55">
        <v>5</v>
      </c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</row>
    <row r="37" spans="1:70" s="10" customFormat="1" ht="20.100000000000001" customHeight="1">
      <c r="A37" s="22" t="s">
        <v>39</v>
      </c>
      <c r="B37" s="37">
        <v>5</v>
      </c>
      <c r="C37" s="50"/>
      <c r="D37" s="56">
        <v>5</v>
      </c>
      <c r="E37" s="34">
        <v>5</v>
      </c>
      <c r="F37" s="34">
        <v>5</v>
      </c>
      <c r="G37" s="34">
        <v>5</v>
      </c>
      <c r="H37" s="34"/>
      <c r="I37" s="34"/>
      <c r="J37" s="34"/>
      <c r="K37" s="34"/>
      <c r="L37" s="34"/>
      <c r="M37" s="34"/>
      <c r="N37" s="34"/>
      <c r="O37" s="34"/>
      <c r="P37" s="34"/>
      <c r="Q37" s="34">
        <v>5</v>
      </c>
      <c r="R37" s="81">
        <v>5</v>
      </c>
      <c r="S37" s="56">
        <v>5</v>
      </c>
      <c r="T37" s="34"/>
      <c r="U37" s="34">
        <v>5</v>
      </c>
      <c r="V37" s="34"/>
      <c r="W37" s="34">
        <v>5</v>
      </c>
      <c r="X37" s="34">
        <v>5</v>
      </c>
      <c r="Y37" s="55">
        <v>5</v>
      </c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/>
      <c r="BP37" s="16"/>
      <c r="BQ37" s="16"/>
      <c r="BR37" s="16"/>
    </row>
    <row r="38" spans="1:70" s="10" customFormat="1" ht="20.100000000000001" customHeight="1">
      <c r="A38" s="22" t="s">
        <v>33</v>
      </c>
      <c r="B38" s="37">
        <v>5</v>
      </c>
      <c r="C38" s="50"/>
      <c r="D38" s="56">
        <v>5</v>
      </c>
      <c r="E38" s="34">
        <v>5</v>
      </c>
      <c r="F38" s="34">
        <v>5</v>
      </c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>
        <v>5</v>
      </c>
      <c r="R38" s="81">
        <v>5</v>
      </c>
      <c r="S38" s="56">
        <v>5</v>
      </c>
      <c r="T38" s="34">
        <v>5</v>
      </c>
      <c r="U38" s="34">
        <v>5</v>
      </c>
      <c r="V38" s="34"/>
      <c r="W38" s="34">
        <v>5</v>
      </c>
      <c r="X38" s="34">
        <v>5</v>
      </c>
      <c r="Y38" s="55">
        <v>5</v>
      </c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</row>
    <row r="39" spans="1:70" s="10" customFormat="1" ht="20.100000000000001" customHeight="1">
      <c r="A39" s="67" t="s">
        <v>24</v>
      </c>
      <c r="B39" s="40">
        <v>5</v>
      </c>
      <c r="C39" s="50"/>
      <c r="D39" s="56">
        <v>5</v>
      </c>
      <c r="E39" s="34">
        <v>5</v>
      </c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>
        <v>5</v>
      </c>
      <c r="R39" s="81">
        <v>5</v>
      </c>
      <c r="S39" s="56">
        <v>5</v>
      </c>
      <c r="T39" s="34">
        <v>5</v>
      </c>
      <c r="U39" s="34">
        <v>5</v>
      </c>
      <c r="V39" s="34">
        <v>5</v>
      </c>
      <c r="W39" s="34">
        <v>5</v>
      </c>
      <c r="X39" s="34">
        <v>5</v>
      </c>
      <c r="Y39" s="55">
        <v>5</v>
      </c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  <c r="BI39" s="16"/>
      <c r="BJ39" s="16"/>
      <c r="BK39" s="16"/>
      <c r="BL39" s="16"/>
      <c r="BM39" s="16"/>
      <c r="BN39" s="16"/>
      <c r="BO39" s="16"/>
      <c r="BP39" s="16"/>
      <c r="BQ39" s="16"/>
      <c r="BR39" s="16"/>
    </row>
    <row r="40" spans="1:70" s="12" customFormat="1" ht="20.100000000000001" customHeight="1">
      <c r="A40" s="44" t="s">
        <v>23</v>
      </c>
      <c r="B40" s="39">
        <f>SUM(B30:B39)</f>
        <v>40</v>
      </c>
      <c r="C40" s="50"/>
      <c r="D40" s="64">
        <f t="shared" ref="D40:Y40" si="4">SUM(D30:D39)</f>
        <v>40</v>
      </c>
      <c r="E40" s="65">
        <f t="shared" si="4"/>
        <v>35</v>
      </c>
      <c r="F40" s="65">
        <f t="shared" si="4"/>
        <v>30</v>
      </c>
      <c r="G40" s="65">
        <f t="shared" si="4"/>
        <v>30</v>
      </c>
      <c r="H40" s="65">
        <f t="shared" si="4"/>
        <v>0</v>
      </c>
      <c r="I40" s="65">
        <f t="shared" si="4"/>
        <v>0</v>
      </c>
      <c r="J40" s="65">
        <f t="shared" si="4"/>
        <v>0</v>
      </c>
      <c r="K40" s="65">
        <f t="shared" si="4"/>
        <v>0</v>
      </c>
      <c r="L40" s="65">
        <f t="shared" si="4"/>
        <v>0</v>
      </c>
      <c r="M40" s="65">
        <f t="shared" si="4"/>
        <v>0</v>
      </c>
      <c r="N40" s="65">
        <f t="shared" si="4"/>
        <v>0</v>
      </c>
      <c r="O40" s="65">
        <f t="shared" si="4"/>
        <v>0</v>
      </c>
      <c r="P40" s="65">
        <f t="shared" si="4"/>
        <v>0</v>
      </c>
      <c r="Q40" s="65">
        <f t="shared" si="4"/>
        <v>35</v>
      </c>
      <c r="R40" s="103">
        <f t="shared" si="4"/>
        <v>40</v>
      </c>
      <c r="S40" s="64">
        <f t="shared" si="4"/>
        <v>30</v>
      </c>
      <c r="T40" s="65">
        <f t="shared" si="4"/>
        <v>30</v>
      </c>
      <c r="U40" s="65">
        <f>SUM(U30:U39)</f>
        <v>40</v>
      </c>
      <c r="V40" s="65">
        <f>SUM(V30:V39)</f>
        <v>30</v>
      </c>
      <c r="W40" s="65">
        <f>SUM(W30:W39)</f>
        <v>35</v>
      </c>
      <c r="X40" s="65">
        <f t="shared" si="4"/>
        <v>40</v>
      </c>
      <c r="Y40" s="66">
        <f t="shared" si="4"/>
        <v>30</v>
      </c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</row>
    <row r="41" spans="1:70" s="3" customFormat="1" ht="20.100000000000001" customHeight="1">
      <c r="A41" s="27"/>
      <c r="B41" s="40"/>
      <c r="C41" s="50"/>
      <c r="D41" s="56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81"/>
      <c r="S41" s="56"/>
      <c r="T41" s="34"/>
      <c r="U41" s="34"/>
      <c r="V41" s="34"/>
      <c r="W41" s="34"/>
      <c r="X41" s="34"/>
      <c r="Y41" s="55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  <c r="BI41" s="16"/>
      <c r="BJ41" s="16"/>
      <c r="BK41" s="16"/>
      <c r="BL41" s="16"/>
      <c r="BM41" s="16"/>
      <c r="BN41" s="16"/>
      <c r="BO41" s="16"/>
      <c r="BP41" s="16"/>
      <c r="BQ41" s="16"/>
      <c r="BR41" s="16"/>
    </row>
    <row r="42" spans="1:70" s="13" customFormat="1" ht="30" customHeight="1" thickBot="1">
      <c r="A42" s="26" t="s">
        <v>16</v>
      </c>
      <c r="B42" s="23">
        <f>B7+B18+B29+B40</f>
        <v>350</v>
      </c>
      <c r="C42" s="23" t="e">
        <f>C7+#REF!+C18+C29+C40</f>
        <v>#REF!</v>
      </c>
      <c r="D42" s="92">
        <f>D7+D18+D29+D40</f>
        <v>286</v>
      </c>
      <c r="E42" s="89">
        <f>E7+E18+E29+E40</f>
        <v>250</v>
      </c>
      <c r="F42" s="89">
        <f t="shared" ref="F42:Q42" si="5">F7+F18+F29+F40</f>
        <v>247</v>
      </c>
      <c r="G42" s="89">
        <f t="shared" si="5"/>
        <v>250</v>
      </c>
      <c r="H42" s="89">
        <f t="shared" si="5"/>
        <v>7</v>
      </c>
      <c r="I42" s="89">
        <f t="shared" si="5"/>
        <v>7</v>
      </c>
      <c r="J42" s="89">
        <f t="shared" si="5"/>
        <v>7</v>
      </c>
      <c r="K42" s="89">
        <f t="shared" si="5"/>
        <v>7</v>
      </c>
      <c r="L42" s="89">
        <f t="shared" si="5"/>
        <v>7</v>
      </c>
      <c r="M42" s="89">
        <f t="shared" si="5"/>
        <v>7</v>
      </c>
      <c r="N42" s="89">
        <f t="shared" si="5"/>
        <v>7</v>
      </c>
      <c r="O42" s="89">
        <f t="shared" si="5"/>
        <v>7</v>
      </c>
      <c r="P42" s="89">
        <f t="shared" si="5"/>
        <v>7</v>
      </c>
      <c r="Q42" s="89">
        <f t="shared" si="5"/>
        <v>224</v>
      </c>
      <c r="R42" s="104">
        <f t="shared" ref="R42:Y42" si="6">R7+R18+R29+R40</f>
        <v>305</v>
      </c>
      <c r="S42" s="94">
        <f t="shared" si="6"/>
        <v>228</v>
      </c>
      <c r="T42" s="89">
        <f t="shared" si="6"/>
        <v>211</v>
      </c>
      <c r="U42" s="89">
        <f t="shared" si="6"/>
        <v>303</v>
      </c>
      <c r="V42" s="89">
        <f t="shared" si="6"/>
        <v>218</v>
      </c>
      <c r="W42" s="89">
        <f t="shared" si="6"/>
        <v>251</v>
      </c>
      <c r="X42" s="89">
        <f t="shared" si="6"/>
        <v>318</v>
      </c>
      <c r="Y42" s="93">
        <f t="shared" si="6"/>
        <v>229</v>
      </c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</row>
    <row r="43" spans="1:70" s="13" customFormat="1" ht="30" hidden="1" customHeight="1" thickBot="1">
      <c r="A43" s="26" t="s">
        <v>10</v>
      </c>
      <c r="B43" s="23" t="e">
        <f>B7+#REF!+B29+B41</f>
        <v>#REF!</v>
      </c>
      <c r="C43" s="51"/>
      <c r="D43" s="51"/>
      <c r="E43" s="90"/>
      <c r="F43" s="90"/>
      <c r="G43" s="90"/>
      <c r="H43" s="90" t="e">
        <f>H7+#REF!+H29+H41</f>
        <v>#REF!</v>
      </c>
      <c r="I43" s="90" t="e">
        <f>I7+#REF!+I29+I41</f>
        <v>#REF!</v>
      </c>
      <c r="J43" s="90" t="e">
        <f>J7+#REF!+J29+J41</f>
        <v>#REF!</v>
      </c>
      <c r="K43" s="90" t="e">
        <f>K7+#REF!+K29+K41</f>
        <v>#REF!</v>
      </c>
      <c r="L43" s="90" t="e">
        <f>L7+#REF!+L29+L41</f>
        <v>#REF!</v>
      </c>
      <c r="M43" s="90" t="e">
        <f>M7+#REF!+M29+M41</f>
        <v>#REF!</v>
      </c>
      <c r="N43" s="90" t="e">
        <f>N7+#REF!+N29+N41</f>
        <v>#REF!</v>
      </c>
      <c r="O43" s="90" t="e">
        <f>O7+#REF!+O29+O41</f>
        <v>#REF!</v>
      </c>
      <c r="P43" s="90" t="e">
        <f>P7+#REF!+P29+P41</f>
        <v>#REF!</v>
      </c>
      <c r="Q43" s="90" t="e">
        <f>Q7+#REF!+Q29+Q41</f>
        <v>#REF!</v>
      </c>
      <c r="R43" s="105" t="e">
        <f>R7+#REF!+R29+R41</f>
        <v>#REF!</v>
      </c>
      <c r="S43" s="96" t="e">
        <f>S7+#REF!+S29+S41</f>
        <v>#REF!</v>
      </c>
      <c r="T43" s="95" t="e">
        <f>T7+#REF!+T29+T41</f>
        <v>#REF!</v>
      </c>
      <c r="U43" s="95" t="e">
        <f>U7+#REF!+U29+U41</f>
        <v>#REF!</v>
      </c>
      <c r="V43" s="95" t="e">
        <f>V7+#REF!+V29+V41</f>
        <v>#REF!</v>
      </c>
      <c r="W43" s="95" t="e">
        <f>W7+#REF!+W29+W41</f>
        <v>#REF!</v>
      </c>
      <c r="X43" s="95" t="e">
        <f>X7+#REF!+X29+X41</f>
        <v>#REF!</v>
      </c>
      <c r="Y43" s="97" t="e">
        <f>Y7+#REF!+Y29+Y41</f>
        <v>#REF!</v>
      </c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16"/>
    </row>
    <row r="44" spans="1:70" s="3" customFormat="1" ht="9" customHeight="1">
      <c r="A44" s="24"/>
      <c r="B44" s="24"/>
      <c r="C44" s="24"/>
      <c r="D44" s="88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106"/>
      <c r="S44" s="58"/>
      <c r="T44" s="25"/>
      <c r="U44" s="25"/>
      <c r="V44" s="25"/>
      <c r="W44" s="25"/>
      <c r="X44" s="25"/>
      <c r="Y44" s="59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</row>
    <row r="45" spans="1:70" s="20" customFormat="1" ht="21.75" customHeight="1" thickBot="1">
      <c r="A45" s="33" t="s">
        <v>17</v>
      </c>
      <c r="B45" s="32"/>
      <c r="C45" s="24"/>
      <c r="D45" s="94">
        <v>2</v>
      </c>
      <c r="E45" s="89">
        <v>3</v>
      </c>
      <c r="F45" s="89">
        <v>5</v>
      </c>
      <c r="G45" s="89">
        <v>3</v>
      </c>
      <c r="H45" s="89" t="e">
        <f t="shared" ref="H45:P45" si="7">RANK(H42,$D$42:$G$42)</f>
        <v>#N/A</v>
      </c>
      <c r="I45" s="89" t="e">
        <f t="shared" si="7"/>
        <v>#N/A</v>
      </c>
      <c r="J45" s="89" t="e">
        <f t="shared" si="7"/>
        <v>#N/A</v>
      </c>
      <c r="K45" s="89" t="e">
        <f t="shared" si="7"/>
        <v>#N/A</v>
      </c>
      <c r="L45" s="89" t="e">
        <f t="shared" si="7"/>
        <v>#N/A</v>
      </c>
      <c r="M45" s="89" t="e">
        <f t="shared" si="7"/>
        <v>#N/A</v>
      </c>
      <c r="N45" s="89" t="e">
        <f t="shared" si="7"/>
        <v>#N/A</v>
      </c>
      <c r="O45" s="89" t="e">
        <f t="shared" si="7"/>
        <v>#N/A</v>
      </c>
      <c r="P45" s="89" t="e">
        <f t="shared" si="7"/>
        <v>#N/A</v>
      </c>
      <c r="Q45" s="89">
        <v>6</v>
      </c>
      <c r="R45" s="107">
        <v>1</v>
      </c>
      <c r="S45" s="60">
        <v>5</v>
      </c>
      <c r="T45" s="61">
        <v>7</v>
      </c>
      <c r="U45" s="61">
        <v>2</v>
      </c>
      <c r="V45" s="61">
        <v>6</v>
      </c>
      <c r="W45" s="61">
        <v>3</v>
      </c>
      <c r="X45" s="61">
        <v>1</v>
      </c>
      <c r="Y45" s="62">
        <v>4</v>
      </c>
    </row>
    <row r="46" spans="1:70" s="2" customFormat="1" ht="21.75" customHeight="1">
      <c r="C46" s="3"/>
      <c r="F46" s="8"/>
      <c r="G46" s="8"/>
      <c r="H46" s="8"/>
      <c r="I46" s="8"/>
      <c r="J46" s="8"/>
      <c r="K46" s="8"/>
      <c r="L46" s="16"/>
      <c r="M46" s="8"/>
      <c r="N46" s="8"/>
      <c r="O46" s="8"/>
      <c r="P46" s="8"/>
    </row>
    <row r="47" spans="1:70">
      <c r="F47" s="9"/>
      <c r="G47" s="9"/>
      <c r="H47" s="9"/>
      <c r="I47" s="9"/>
      <c r="J47" s="9"/>
      <c r="K47" s="9"/>
      <c r="L47" s="21"/>
      <c r="M47" s="9"/>
      <c r="N47" s="9"/>
      <c r="O47" s="9"/>
      <c r="P47" s="9"/>
    </row>
    <row r="48" spans="1:70">
      <c r="F48" s="9"/>
      <c r="G48" s="9"/>
      <c r="H48" s="9"/>
      <c r="I48" s="9"/>
      <c r="J48" s="9"/>
      <c r="K48" s="9"/>
      <c r="L48" s="21"/>
      <c r="M48" s="9"/>
      <c r="N48" s="9"/>
      <c r="O48" s="9"/>
      <c r="P48" s="9"/>
    </row>
    <row r="49" spans="6:16">
      <c r="F49" s="9"/>
      <c r="G49" s="9"/>
      <c r="H49" s="9"/>
      <c r="I49" s="9"/>
      <c r="J49" s="9"/>
      <c r="K49" s="9"/>
      <c r="L49" s="21"/>
      <c r="M49" s="9"/>
      <c r="N49" s="9"/>
      <c r="O49" s="9"/>
      <c r="P49" s="9"/>
    </row>
    <row r="50" spans="6:16">
      <c r="F50" s="9"/>
      <c r="G50" s="9"/>
      <c r="H50" s="9"/>
      <c r="I50" s="9"/>
      <c r="J50" s="9"/>
      <c r="K50" s="9"/>
      <c r="L50" s="21"/>
      <c r="M50" s="9"/>
      <c r="N50" s="9"/>
      <c r="O50" s="9"/>
      <c r="P50" s="9"/>
    </row>
    <row r="51" spans="6:16">
      <c r="F51" s="9"/>
      <c r="G51" s="9"/>
      <c r="H51" s="9"/>
      <c r="I51" s="9"/>
      <c r="J51" s="9"/>
      <c r="K51" s="9"/>
      <c r="L51" s="21"/>
      <c r="M51" s="9"/>
      <c r="N51" s="9"/>
      <c r="O51" s="9"/>
      <c r="P51" s="9"/>
    </row>
    <row r="52" spans="6:16">
      <c r="F52" s="9"/>
      <c r="G52" s="9"/>
      <c r="H52" s="9"/>
      <c r="I52" s="9"/>
      <c r="J52" s="9"/>
      <c r="K52" s="9"/>
      <c r="L52" s="21"/>
      <c r="M52" s="9"/>
      <c r="N52" s="9"/>
      <c r="O52" s="9"/>
      <c r="P52" s="9"/>
    </row>
    <row r="53" spans="6:16">
      <c r="F53" s="9"/>
      <c r="G53" s="9"/>
      <c r="H53" s="9"/>
      <c r="I53" s="9"/>
      <c r="J53" s="9"/>
      <c r="K53" s="9"/>
      <c r="L53" s="21"/>
      <c r="M53" s="9"/>
      <c r="N53" s="9"/>
      <c r="O53" s="9"/>
      <c r="P53" s="9"/>
    </row>
    <row r="54" spans="6:16">
      <c r="F54" s="9"/>
      <c r="G54" s="9"/>
      <c r="H54" s="9"/>
      <c r="I54" s="9"/>
      <c r="J54" s="9"/>
      <c r="K54" s="9"/>
      <c r="L54" s="21"/>
      <c r="M54" s="9"/>
      <c r="N54" s="9"/>
      <c r="O54" s="9"/>
      <c r="P54" s="9"/>
    </row>
    <row r="55" spans="6:16">
      <c r="F55" s="9"/>
      <c r="G55" s="9"/>
      <c r="H55" s="9"/>
      <c r="I55" s="9"/>
      <c r="J55" s="9"/>
      <c r="K55" s="9"/>
      <c r="L55" s="21"/>
      <c r="M55" s="9"/>
      <c r="N55" s="9"/>
      <c r="O55" s="9"/>
      <c r="P55" s="9"/>
    </row>
    <row r="56" spans="6:16">
      <c r="F56" s="9"/>
      <c r="G56" s="9"/>
      <c r="H56" s="9"/>
      <c r="I56" s="9"/>
      <c r="J56" s="9"/>
      <c r="K56" s="9"/>
      <c r="L56" s="21"/>
      <c r="M56" s="9"/>
      <c r="N56" s="9"/>
      <c r="O56" s="9"/>
      <c r="P56" s="9"/>
    </row>
    <row r="57" spans="6:16">
      <c r="F57" s="9"/>
      <c r="G57" s="9"/>
      <c r="H57" s="9"/>
      <c r="I57" s="9"/>
      <c r="J57" s="9"/>
      <c r="K57" s="9"/>
      <c r="L57" s="21"/>
      <c r="M57" s="9"/>
      <c r="N57" s="9"/>
      <c r="O57" s="9"/>
      <c r="P57" s="9"/>
    </row>
    <row r="58" spans="6:16">
      <c r="F58" s="9"/>
      <c r="G58" s="9"/>
      <c r="H58" s="9"/>
      <c r="I58" s="9"/>
      <c r="J58" s="9"/>
      <c r="K58" s="9"/>
      <c r="L58" s="21"/>
      <c r="M58" s="9"/>
      <c r="N58" s="9"/>
      <c r="O58" s="9"/>
      <c r="P58" s="9"/>
    </row>
    <row r="59" spans="6:16">
      <c r="F59" s="9"/>
      <c r="G59" s="9"/>
      <c r="H59" s="9"/>
      <c r="I59" s="9"/>
      <c r="J59" s="9"/>
      <c r="K59" s="9"/>
      <c r="L59" s="21"/>
      <c r="M59" s="9"/>
      <c r="N59" s="9"/>
      <c r="O59" s="9"/>
      <c r="P59" s="9"/>
    </row>
    <row r="60" spans="6:16">
      <c r="F60" s="9"/>
      <c r="G60" s="9"/>
      <c r="H60" s="9"/>
      <c r="I60" s="9"/>
      <c r="J60" s="9"/>
      <c r="K60" s="9"/>
      <c r="L60" s="21"/>
      <c r="M60" s="9"/>
      <c r="N60" s="9"/>
      <c r="O60" s="9"/>
      <c r="P60" s="9"/>
    </row>
    <row r="61" spans="6:16">
      <c r="F61" s="9"/>
      <c r="G61" s="9"/>
      <c r="H61" s="9"/>
      <c r="I61" s="9"/>
      <c r="J61" s="9"/>
      <c r="K61" s="9"/>
      <c r="L61" s="21"/>
      <c r="M61" s="9"/>
      <c r="N61" s="9"/>
      <c r="O61" s="9"/>
      <c r="P61" s="9"/>
    </row>
    <row r="62" spans="6:16">
      <c r="F62" s="9"/>
      <c r="G62" s="9"/>
      <c r="H62" s="9"/>
      <c r="I62" s="9"/>
      <c r="J62" s="9"/>
      <c r="K62" s="9"/>
      <c r="L62" s="21"/>
      <c r="M62" s="9"/>
      <c r="N62" s="9"/>
      <c r="O62" s="9"/>
      <c r="P62" s="9"/>
    </row>
    <row r="63" spans="6:16">
      <c r="F63" s="9"/>
      <c r="G63" s="9"/>
      <c r="H63" s="9"/>
      <c r="I63" s="9"/>
      <c r="J63" s="9"/>
      <c r="K63" s="9"/>
      <c r="L63" s="21"/>
      <c r="M63" s="9"/>
      <c r="N63" s="9"/>
      <c r="O63" s="9"/>
      <c r="P63" s="9"/>
    </row>
    <row r="64" spans="6:16">
      <c r="F64" s="9"/>
      <c r="G64" s="9"/>
      <c r="H64" s="9"/>
      <c r="I64" s="9"/>
      <c r="J64" s="9"/>
      <c r="K64" s="9"/>
      <c r="L64" s="21"/>
      <c r="M64" s="9"/>
      <c r="N64" s="9"/>
      <c r="O64" s="9"/>
      <c r="P64" s="9"/>
    </row>
    <row r="65" spans="6:16">
      <c r="F65" s="9"/>
      <c r="G65" s="9"/>
      <c r="H65" s="9"/>
      <c r="I65" s="9"/>
      <c r="J65" s="9"/>
      <c r="K65" s="9"/>
      <c r="L65" s="21"/>
      <c r="M65" s="9"/>
      <c r="N65" s="9"/>
      <c r="O65" s="9"/>
      <c r="P65" s="9"/>
    </row>
    <row r="66" spans="6:16">
      <c r="F66" s="9"/>
      <c r="G66" s="9"/>
      <c r="H66" s="9"/>
      <c r="I66" s="9"/>
      <c r="J66" s="9"/>
      <c r="K66" s="9"/>
      <c r="L66" s="21"/>
      <c r="M66" s="9"/>
      <c r="N66" s="9"/>
      <c r="O66" s="9"/>
      <c r="P66" s="9"/>
    </row>
    <row r="67" spans="6:16">
      <c r="F67" s="9"/>
      <c r="G67" s="9"/>
      <c r="H67" s="9"/>
      <c r="I67" s="9"/>
      <c r="J67" s="9"/>
      <c r="K67" s="9"/>
      <c r="L67" s="21"/>
      <c r="M67" s="9"/>
      <c r="N67" s="9"/>
      <c r="O67" s="9"/>
      <c r="P67" s="9"/>
    </row>
    <row r="68" spans="6:16">
      <c r="F68" s="9"/>
      <c r="G68" s="9"/>
      <c r="H68" s="9"/>
      <c r="I68" s="9"/>
      <c r="J68" s="9"/>
      <c r="K68" s="9"/>
      <c r="L68" s="21"/>
      <c r="M68" s="9"/>
      <c r="N68" s="9"/>
      <c r="O68" s="9"/>
      <c r="P68" s="9"/>
    </row>
    <row r="69" spans="6:16">
      <c r="F69" s="9"/>
      <c r="G69" s="9"/>
      <c r="H69" s="9"/>
      <c r="I69" s="9"/>
      <c r="J69" s="9"/>
      <c r="K69" s="9"/>
      <c r="L69" s="21"/>
      <c r="M69" s="9"/>
      <c r="N69" s="9"/>
      <c r="O69" s="9"/>
      <c r="P69" s="9"/>
    </row>
    <row r="70" spans="6:16">
      <c r="F70" s="9"/>
      <c r="G70" s="9"/>
      <c r="H70" s="9"/>
      <c r="I70" s="9"/>
      <c r="J70" s="9"/>
      <c r="K70" s="9"/>
      <c r="L70" s="21"/>
      <c r="M70" s="9"/>
      <c r="N70" s="9"/>
      <c r="O70" s="9"/>
      <c r="P70" s="9"/>
    </row>
    <row r="71" spans="6:16">
      <c r="F71" s="9"/>
      <c r="G71" s="9"/>
      <c r="H71" s="9"/>
      <c r="I71" s="9"/>
      <c r="J71" s="9"/>
      <c r="K71" s="9"/>
      <c r="L71" s="21"/>
      <c r="M71" s="9"/>
      <c r="N71" s="9"/>
      <c r="O71" s="9"/>
      <c r="P71" s="9"/>
    </row>
    <row r="72" spans="6:16">
      <c r="F72" s="9"/>
      <c r="G72" s="9"/>
      <c r="H72" s="9"/>
      <c r="I72" s="9"/>
      <c r="J72" s="9"/>
      <c r="K72" s="9"/>
      <c r="L72" s="21"/>
      <c r="M72" s="9"/>
      <c r="N72" s="9"/>
      <c r="O72" s="9"/>
      <c r="P72" s="9"/>
    </row>
    <row r="73" spans="6:16">
      <c r="F73" s="9"/>
      <c r="G73" s="9"/>
      <c r="H73" s="9"/>
      <c r="I73" s="9"/>
      <c r="J73" s="9"/>
      <c r="K73" s="9"/>
      <c r="L73" s="21"/>
      <c r="M73" s="9"/>
      <c r="N73" s="9"/>
      <c r="O73" s="9"/>
      <c r="P73" s="9"/>
    </row>
    <row r="74" spans="6:16">
      <c r="F74" s="9"/>
      <c r="G74" s="9"/>
      <c r="H74" s="9"/>
      <c r="I74" s="9"/>
      <c r="J74" s="9"/>
      <c r="K74" s="9"/>
      <c r="L74" s="21"/>
      <c r="M74" s="9"/>
      <c r="N74" s="9"/>
      <c r="O74" s="9"/>
      <c r="P74" s="9"/>
    </row>
    <row r="75" spans="6:16">
      <c r="F75" s="9"/>
      <c r="G75" s="9"/>
      <c r="H75" s="9"/>
      <c r="I75" s="9"/>
      <c r="J75" s="9"/>
      <c r="K75" s="9"/>
      <c r="L75" s="21"/>
      <c r="M75" s="9"/>
      <c r="N75" s="9"/>
      <c r="O75" s="9"/>
      <c r="P75" s="9"/>
    </row>
    <row r="76" spans="6:16">
      <c r="F76" s="9"/>
      <c r="G76" s="9"/>
      <c r="H76" s="9"/>
      <c r="I76" s="9"/>
      <c r="J76" s="9"/>
      <c r="K76" s="9"/>
      <c r="L76" s="21"/>
      <c r="M76" s="9"/>
      <c r="N76" s="9"/>
      <c r="O76" s="9"/>
      <c r="P76" s="9"/>
    </row>
    <row r="77" spans="6:16">
      <c r="F77" s="9"/>
      <c r="G77" s="9"/>
      <c r="H77" s="9"/>
      <c r="I77" s="9"/>
      <c r="J77" s="9"/>
      <c r="K77" s="9"/>
      <c r="L77" s="21"/>
      <c r="M77" s="9"/>
      <c r="N77" s="9"/>
      <c r="O77" s="9"/>
      <c r="P77" s="9"/>
    </row>
    <row r="78" spans="6:16">
      <c r="F78" s="9"/>
      <c r="G78" s="9"/>
      <c r="H78" s="9"/>
      <c r="I78" s="9"/>
      <c r="J78" s="9"/>
      <c r="K78" s="9"/>
      <c r="L78" s="21"/>
      <c r="M78" s="9"/>
      <c r="N78" s="9"/>
      <c r="O78" s="9"/>
      <c r="P78" s="9"/>
    </row>
    <row r="79" spans="6:16">
      <c r="F79" s="9"/>
      <c r="G79" s="9"/>
      <c r="H79" s="9"/>
      <c r="I79" s="9"/>
      <c r="J79" s="9"/>
      <c r="K79" s="9"/>
      <c r="L79" s="21"/>
      <c r="M79" s="9"/>
      <c r="N79" s="9"/>
      <c r="O79" s="9"/>
      <c r="P79" s="9"/>
    </row>
    <row r="80" spans="6:16">
      <c r="F80" s="9"/>
      <c r="G80" s="9"/>
      <c r="H80" s="9"/>
      <c r="I80" s="9"/>
      <c r="J80" s="9"/>
      <c r="K80" s="9"/>
      <c r="L80" s="21"/>
      <c r="M80" s="9"/>
      <c r="N80" s="9"/>
      <c r="O80" s="9"/>
      <c r="P80" s="9"/>
    </row>
    <row r="81" spans="6:16">
      <c r="F81" s="9"/>
      <c r="G81" s="9"/>
      <c r="H81" s="9"/>
      <c r="I81" s="9"/>
      <c r="J81" s="9"/>
      <c r="K81" s="9"/>
      <c r="L81" s="21"/>
      <c r="M81" s="9"/>
      <c r="N81" s="9"/>
      <c r="O81" s="9"/>
      <c r="P81" s="9"/>
    </row>
    <row r="82" spans="6:16">
      <c r="F82" s="9"/>
      <c r="G82" s="9"/>
      <c r="H82" s="9"/>
      <c r="I82" s="9"/>
      <c r="J82" s="9"/>
      <c r="K82" s="9"/>
      <c r="L82" s="21"/>
      <c r="M82" s="9"/>
      <c r="N82" s="9"/>
      <c r="O82" s="9"/>
      <c r="P82" s="9"/>
    </row>
    <row r="83" spans="6:16">
      <c r="F83" s="9"/>
      <c r="G83" s="9"/>
      <c r="H83" s="9"/>
      <c r="I83" s="9"/>
      <c r="J83" s="9"/>
      <c r="K83" s="9"/>
      <c r="L83" s="21"/>
      <c r="M83" s="9"/>
      <c r="N83" s="9"/>
      <c r="O83" s="9"/>
      <c r="P83" s="9"/>
    </row>
    <row r="84" spans="6:16">
      <c r="F84" s="9"/>
      <c r="G84" s="9"/>
      <c r="H84" s="9"/>
      <c r="I84" s="9"/>
      <c r="J84" s="9"/>
      <c r="K84" s="9"/>
      <c r="L84" s="21"/>
      <c r="M84" s="9"/>
      <c r="N84" s="9"/>
      <c r="O84" s="9"/>
      <c r="P84" s="9"/>
    </row>
    <row r="85" spans="6:16">
      <c r="F85" s="9"/>
      <c r="G85" s="9"/>
      <c r="H85" s="9"/>
      <c r="I85" s="9"/>
      <c r="J85" s="9"/>
      <c r="K85" s="9"/>
      <c r="L85" s="21"/>
      <c r="M85" s="9"/>
      <c r="N85" s="9"/>
      <c r="O85" s="9"/>
      <c r="P85" s="9"/>
    </row>
    <row r="86" spans="6:16">
      <c r="F86" s="9"/>
      <c r="G86" s="9"/>
      <c r="H86" s="9"/>
      <c r="I86" s="9"/>
      <c r="J86" s="9"/>
      <c r="K86" s="9"/>
      <c r="L86" s="21"/>
      <c r="M86" s="9"/>
      <c r="N86" s="9"/>
      <c r="O86" s="9"/>
      <c r="P86" s="9"/>
    </row>
    <row r="87" spans="6:16">
      <c r="F87" s="9"/>
      <c r="G87" s="9"/>
      <c r="H87" s="9"/>
      <c r="I87" s="9"/>
      <c r="J87" s="9"/>
      <c r="K87" s="9"/>
      <c r="L87" s="21"/>
      <c r="M87" s="9"/>
      <c r="N87" s="9"/>
      <c r="O87" s="9"/>
      <c r="P87" s="9"/>
    </row>
    <row r="88" spans="6:16">
      <c r="F88" s="9"/>
      <c r="G88" s="9"/>
      <c r="H88" s="9"/>
      <c r="I88" s="9"/>
      <c r="J88" s="9"/>
      <c r="K88" s="9"/>
      <c r="L88" s="21"/>
      <c r="M88" s="9"/>
      <c r="N88" s="9"/>
      <c r="O88" s="9"/>
      <c r="P88" s="9"/>
    </row>
    <row r="89" spans="6:16">
      <c r="F89" s="9"/>
      <c r="G89" s="9"/>
      <c r="H89" s="9"/>
      <c r="I89" s="9"/>
      <c r="J89" s="9"/>
      <c r="K89" s="9"/>
      <c r="L89" s="21"/>
      <c r="M89" s="9"/>
      <c r="N89" s="9"/>
      <c r="O89" s="9"/>
      <c r="P89" s="9"/>
    </row>
    <row r="90" spans="6:16">
      <c r="F90" s="9"/>
      <c r="G90" s="9"/>
      <c r="H90" s="9"/>
      <c r="I90" s="9"/>
      <c r="J90" s="9"/>
      <c r="K90" s="9"/>
      <c r="L90" s="21"/>
      <c r="M90" s="9"/>
      <c r="N90" s="9"/>
      <c r="O90" s="9"/>
      <c r="P90" s="9"/>
    </row>
    <row r="91" spans="6:16">
      <c r="F91" s="9"/>
      <c r="G91" s="9"/>
      <c r="H91" s="9"/>
      <c r="I91" s="9"/>
      <c r="J91" s="9"/>
      <c r="K91" s="9"/>
      <c r="L91" s="21"/>
      <c r="M91" s="9"/>
      <c r="N91" s="9"/>
      <c r="O91" s="9"/>
      <c r="P91" s="9"/>
    </row>
    <row r="92" spans="6:16">
      <c r="F92" s="9"/>
      <c r="G92" s="9"/>
      <c r="H92" s="9"/>
      <c r="I92" s="9"/>
      <c r="J92" s="9"/>
      <c r="K92" s="9"/>
      <c r="L92" s="21"/>
      <c r="M92" s="9"/>
      <c r="N92" s="9"/>
      <c r="O92" s="9"/>
      <c r="P92" s="9"/>
    </row>
    <row r="93" spans="6:16">
      <c r="F93" s="9"/>
      <c r="G93" s="9"/>
      <c r="H93" s="9"/>
      <c r="I93" s="9"/>
      <c r="J93" s="9"/>
      <c r="K93" s="9"/>
      <c r="L93" s="21"/>
      <c r="M93" s="9"/>
      <c r="N93" s="9"/>
      <c r="O93" s="9"/>
      <c r="P93" s="9"/>
    </row>
    <row r="94" spans="6:16">
      <c r="F94" s="9"/>
      <c r="G94" s="9"/>
      <c r="H94" s="9"/>
      <c r="I94" s="9"/>
      <c r="J94" s="9"/>
      <c r="K94" s="9"/>
      <c r="L94" s="21"/>
      <c r="M94" s="9"/>
      <c r="N94" s="9"/>
      <c r="O94" s="9"/>
      <c r="P94" s="9"/>
    </row>
    <row r="95" spans="6:16">
      <c r="F95" s="9"/>
      <c r="G95" s="9"/>
      <c r="H95" s="9"/>
      <c r="I95" s="9"/>
      <c r="J95" s="9"/>
      <c r="K95" s="9"/>
      <c r="L95" s="21"/>
      <c r="M95" s="9"/>
      <c r="N95" s="9"/>
      <c r="O95" s="9"/>
      <c r="P95" s="9"/>
    </row>
    <row r="96" spans="6:16">
      <c r="F96" s="9"/>
      <c r="G96" s="9"/>
      <c r="H96" s="9"/>
      <c r="I96" s="9"/>
      <c r="J96" s="9"/>
      <c r="K96" s="9"/>
      <c r="L96" s="21"/>
      <c r="M96" s="9"/>
      <c r="N96" s="9"/>
      <c r="O96" s="9"/>
      <c r="P96" s="9"/>
    </row>
    <row r="97" spans="6:16">
      <c r="F97" s="9"/>
      <c r="G97" s="9"/>
      <c r="H97" s="9"/>
      <c r="I97" s="9"/>
      <c r="J97" s="9"/>
      <c r="K97" s="9"/>
      <c r="L97" s="21"/>
      <c r="M97" s="9"/>
      <c r="N97" s="9"/>
      <c r="O97" s="9"/>
      <c r="P97" s="9"/>
    </row>
    <row r="98" spans="6:16">
      <c r="F98" s="9"/>
      <c r="G98" s="9"/>
      <c r="H98" s="9"/>
      <c r="I98" s="9"/>
      <c r="J98" s="9"/>
      <c r="K98" s="9"/>
      <c r="L98" s="21"/>
      <c r="M98" s="9"/>
      <c r="N98" s="9"/>
      <c r="O98" s="9"/>
      <c r="P98" s="9"/>
    </row>
    <row r="99" spans="6:16">
      <c r="F99" s="9"/>
      <c r="G99" s="9"/>
      <c r="H99" s="9"/>
      <c r="I99" s="9"/>
      <c r="J99" s="9"/>
      <c r="K99" s="9"/>
      <c r="L99" s="21"/>
      <c r="M99" s="9"/>
      <c r="N99" s="9"/>
      <c r="O99" s="9"/>
      <c r="P99" s="9"/>
    </row>
    <row r="100" spans="6:16">
      <c r="F100" s="9"/>
      <c r="G100" s="9"/>
      <c r="H100" s="9"/>
      <c r="I100" s="9"/>
      <c r="J100" s="9"/>
      <c r="K100" s="9"/>
      <c r="L100" s="21"/>
      <c r="M100" s="9"/>
      <c r="N100" s="9"/>
      <c r="O100" s="9"/>
      <c r="P100" s="9"/>
    </row>
    <row r="101" spans="6:16">
      <c r="F101" s="9"/>
      <c r="G101" s="9"/>
      <c r="H101" s="9"/>
      <c r="I101" s="9"/>
      <c r="J101" s="9"/>
      <c r="K101" s="9"/>
      <c r="L101" s="21"/>
      <c r="M101" s="9"/>
      <c r="N101" s="9"/>
      <c r="O101" s="9"/>
      <c r="P101" s="9"/>
    </row>
    <row r="102" spans="6:16">
      <c r="F102" s="9"/>
      <c r="G102" s="9"/>
      <c r="H102" s="9"/>
      <c r="I102" s="9"/>
      <c r="J102" s="9"/>
      <c r="K102" s="9"/>
      <c r="L102" s="21"/>
      <c r="M102" s="9"/>
      <c r="N102" s="9"/>
      <c r="O102" s="9"/>
      <c r="P102" s="9"/>
    </row>
    <row r="103" spans="6:16">
      <c r="F103" s="9"/>
      <c r="G103" s="9"/>
      <c r="H103" s="9"/>
      <c r="I103" s="9"/>
      <c r="J103" s="9"/>
      <c r="K103" s="9"/>
      <c r="L103" s="21"/>
      <c r="M103" s="9"/>
      <c r="N103" s="9"/>
      <c r="O103" s="9"/>
      <c r="P103" s="9"/>
    </row>
    <row r="104" spans="6:16">
      <c r="F104" s="9"/>
      <c r="G104" s="9"/>
      <c r="H104" s="9"/>
      <c r="I104" s="9"/>
      <c r="J104" s="9"/>
      <c r="K104" s="9"/>
      <c r="L104" s="21"/>
      <c r="M104" s="9"/>
      <c r="N104" s="9"/>
      <c r="O104" s="9"/>
      <c r="P104" s="9"/>
    </row>
    <row r="105" spans="6:16">
      <c r="F105" s="9"/>
      <c r="G105" s="9"/>
      <c r="H105" s="9"/>
      <c r="I105" s="9"/>
      <c r="J105" s="9"/>
      <c r="K105" s="9"/>
      <c r="L105" s="21"/>
      <c r="M105" s="9"/>
      <c r="N105" s="9"/>
      <c r="O105" s="9"/>
      <c r="P105" s="9"/>
    </row>
    <row r="106" spans="6:16">
      <c r="F106" s="9"/>
      <c r="G106" s="9"/>
      <c r="H106" s="9"/>
      <c r="I106" s="9"/>
      <c r="J106" s="9"/>
      <c r="K106" s="9"/>
      <c r="L106" s="21"/>
      <c r="M106" s="9"/>
      <c r="N106" s="9"/>
      <c r="O106" s="9"/>
      <c r="P106" s="9"/>
    </row>
    <row r="107" spans="6:16">
      <c r="F107" s="9"/>
      <c r="G107" s="9"/>
      <c r="H107" s="9"/>
      <c r="I107" s="9"/>
      <c r="J107" s="9"/>
      <c r="K107" s="9"/>
      <c r="L107" s="21"/>
      <c r="M107" s="9"/>
      <c r="N107" s="9"/>
      <c r="O107" s="9"/>
      <c r="P107" s="9"/>
    </row>
  </sheetData>
  <phoneticPr fontId="0" type="noConversion"/>
  <printOptions horizontalCentered="1" verticalCentered="1"/>
  <pageMargins left="7.874015748031496E-2" right="0" top="0.31496062992125984" bottom="0.39370078740157483" header="0.23622047244094491" footer="0.27559055118110237"/>
  <pageSetup paperSize="9" scale="81" orientation="landscape" horizontalDpi="4294967292" verticalDpi="4294967292" r:id="rId1"/>
  <headerFooter alignWithMargins="0">
    <oddHeader>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 Floyd</dc:creator>
  <cp:lastModifiedBy>Chris Hayes</cp:lastModifiedBy>
  <cp:lastPrinted>2005-10-16T10:46:36Z</cp:lastPrinted>
  <dcterms:created xsi:type="dcterms:W3CDTF">1999-02-20T17:50:57Z</dcterms:created>
  <dcterms:modified xsi:type="dcterms:W3CDTF">2015-10-14T08:56:46Z</dcterms:modified>
</cp:coreProperties>
</file>