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Chris\Documents\BPSAS\Website\"/>
    </mc:Choice>
  </mc:AlternateContent>
  <bookViews>
    <workbookView xWindow="75" yWindow="-45" windowWidth="15600" windowHeight="11760" tabRatio="692"/>
  </bookViews>
  <sheets>
    <sheet name="Score Sheet" sheetId="2" r:id="rId1"/>
  </sheets>
  <definedNames>
    <definedName name="_xlnm.Print_Area" localSheetId="0">'Score Sheet'!$A$4:$O$29</definedName>
  </definedNames>
  <calcPr calcId="152511"/>
</workbook>
</file>

<file path=xl/calcChain.xml><?xml version="1.0" encoding="utf-8"?>
<calcChain xmlns="http://schemas.openxmlformats.org/spreadsheetml/2006/main">
  <c r="B11" i="2" l="1"/>
  <c r="O11" i="2"/>
  <c r="N11" i="2"/>
  <c r="N26" i="2" s="1"/>
  <c r="M11" i="2"/>
  <c r="L11" i="2"/>
  <c r="K11" i="2"/>
  <c r="J11" i="2"/>
  <c r="J26" i="2" s="1"/>
  <c r="I11" i="2"/>
  <c r="H11" i="2"/>
  <c r="G11" i="2"/>
  <c r="F11" i="2"/>
  <c r="E11" i="2"/>
  <c r="D11" i="2"/>
  <c r="B16" i="2"/>
  <c r="L16" i="2"/>
  <c r="L27" i="2" s="1"/>
  <c r="M16" i="2"/>
  <c r="N16" i="2"/>
  <c r="O16" i="2"/>
  <c r="L24" i="2"/>
  <c r="M24" i="2"/>
  <c r="M27" i="2"/>
  <c r="N24" i="2"/>
  <c r="O24" i="2"/>
  <c r="O26" i="2" s="1"/>
  <c r="O29" i="2" s="1"/>
  <c r="E24" i="2"/>
  <c r="F24" i="2"/>
  <c r="G24" i="2"/>
  <c r="H24" i="2"/>
  <c r="I24" i="2"/>
  <c r="J24" i="2"/>
  <c r="K24" i="2"/>
  <c r="K26" i="2" s="1"/>
  <c r="D24" i="2"/>
  <c r="B24" i="2"/>
  <c r="D16" i="2"/>
  <c r="E16" i="2"/>
  <c r="E26" i="2" s="1"/>
  <c r="F16" i="2"/>
  <c r="G16" i="2"/>
  <c r="G26" i="2" s="1"/>
  <c r="G29" i="2" s="1"/>
  <c r="H16" i="2"/>
  <c r="H26" i="2"/>
  <c r="I16" i="2"/>
  <c r="I27" i="2"/>
  <c r="J16" i="2"/>
  <c r="J27" i="2"/>
  <c r="K16" i="2"/>
  <c r="K27" i="2"/>
  <c r="M26" i="2"/>
  <c r="F26" i="2"/>
  <c r="L26" i="2"/>
  <c r="L29" i="2" s="1"/>
  <c r="I26" i="2"/>
  <c r="D26" i="2"/>
  <c r="O27" i="2"/>
  <c r="H27" i="2"/>
  <c r="B26" i="2"/>
  <c r="B27" i="2"/>
  <c r="J29" i="2" l="1"/>
  <c r="M29" i="2"/>
  <c r="N29" i="2"/>
  <c r="F29" i="2"/>
  <c r="K29" i="2"/>
  <c r="H29" i="2"/>
  <c r="I29" i="2"/>
  <c r="E29" i="2"/>
  <c r="D29" i="2"/>
</calcChain>
</file>

<file path=xl/sharedStrings.xml><?xml version="1.0" encoding="utf-8"?>
<sst xmlns="http://schemas.openxmlformats.org/spreadsheetml/2006/main" count="42" uniqueCount="38">
  <si>
    <t>arrival at echo</t>
  </si>
  <si>
    <t>return to base unaided</t>
  </si>
  <si>
    <t>C/P Alpha</t>
  </si>
  <si>
    <t>C/P Bravo</t>
  </si>
  <si>
    <t>C/P Charlie</t>
  </si>
  <si>
    <t>C/P Delta</t>
  </si>
  <si>
    <t xml:space="preserve"> </t>
  </si>
  <si>
    <t>Checkpoint Sub total</t>
  </si>
  <si>
    <t>Max</t>
  </si>
  <si>
    <t>Safety Inspection</t>
  </si>
  <si>
    <t>Grand Total (senior)</t>
  </si>
  <si>
    <t>n/a</t>
  </si>
  <si>
    <t>Time Keeping</t>
  </si>
  <si>
    <t xml:space="preserve">Final placings </t>
  </si>
  <si>
    <t xml:space="preserve">Grand Total </t>
  </si>
  <si>
    <t>arrival at Foxtrot</t>
  </si>
  <si>
    <t>Questions</t>
  </si>
  <si>
    <t>Inspection SubTotal</t>
  </si>
  <si>
    <t>Arrivals Sub-total</t>
  </si>
  <si>
    <t xml:space="preserve">  Blue Teams</t>
  </si>
  <si>
    <t>HIKE SCORES 2010</t>
  </si>
  <si>
    <t xml:space="preserve">  Red Teams</t>
  </si>
  <si>
    <t xml:space="preserve"> Green Teams</t>
  </si>
  <si>
    <r>
      <t xml:space="preserve"> </t>
    </r>
    <r>
      <rPr>
        <b/>
        <sz val="10"/>
        <color indexed="9"/>
        <rFont val="Geneva"/>
      </rPr>
      <t>Black Teams</t>
    </r>
  </si>
  <si>
    <t>arrival at Alpha</t>
  </si>
  <si>
    <t>arrival at Bravo</t>
  </si>
  <si>
    <t>arrival at Charlie</t>
  </si>
  <si>
    <t>arrival at Delta</t>
  </si>
  <si>
    <t>Route card</t>
  </si>
  <si>
    <t>Imp</t>
  </si>
  <si>
    <t>Bex</t>
  </si>
  <si>
    <t>Bridge</t>
  </si>
  <si>
    <t>5th/7th</t>
  </si>
  <si>
    <t>3rd</t>
  </si>
  <si>
    <t>1st BP</t>
  </si>
  <si>
    <t>7th</t>
  </si>
  <si>
    <t>Amazons</t>
  </si>
  <si>
    <t>Swallows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</si>
</sst>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0.0"/>
  </numFmts>
  <fonts count="16">
    <font>
      <sz val="9"/>
      <name val="Geneva"/>
    </font>
    <font>
      <u/>
      <sz val="1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</font>
    <font>
      <sz val="12"/>
      <name val="Geneva"/>
    </font>
    <font>
      <sz val="10"/>
      <name val="Geneva"/>
    </font>
    <font>
      <b/>
      <sz val="12"/>
      <name val="Lucida Casual"/>
    </font>
    <font>
      <b/>
      <sz val="14"/>
      <name val="Geneva"/>
    </font>
    <font>
      <b/>
      <sz val="12"/>
      <name val="Geneva"/>
    </font>
    <font>
      <b/>
      <sz val="14"/>
      <color indexed="12"/>
      <name val="Geneva"/>
    </font>
    <font>
      <b/>
      <u/>
      <sz val="10"/>
      <name val="Geneva"/>
    </font>
    <font>
      <b/>
      <sz val="10"/>
      <name val="Geneva"/>
    </font>
    <font>
      <b/>
      <sz val="10"/>
      <color indexed="9"/>
      <name val="Geneva"/>
    </font>
    <font>
      <u/>
      <sz val="2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8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Continuous" vertical="center"/>
    </xf>
    <xf numFmtId="0" fontId="5" fillId="0" borderId="0" xfId="0" applyFont="1" applyFill="1"/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9" fillId="4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Continuous" vertical="center"/>
    </xf>
    <xf numFmtId="0" fontId="13" fillId="4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9" fillId="7" borderId="8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12" fillId="9" borderId="20" xfId="0" applyFont="1" applyFill="1" applyBorder="1" applyAlignment="1">
      <alignment vertical="center"/>
    </xf>
    <xf numFmtId="0" fontId="13" fillId="9" borderId="21" xfId="0" applyFont="1" applyFill="1" applyBorder="1" applyAlignment="1">
      <alignment horizontal="center"/>
    </xf>
    <xf numFmtId="0" fontId="13" fillId="9" borderId="21" xfId="0" applyFont="1" applyFill="1" applyBorder="1" applyAlignment="1">
      <alignment horizontal="left"/>
    </xf>
    <xf numFmtId="0" fontId="13" fillId="10" borderId="21" xfId="0" applyFont="1" applyFill="1" applyBorder="1" applyAlignment="1">
      <alignment horizontal="center"/>
    </xf>
    <xf numFmtId="0" fontId="13" fillId="10" borderId="21" xfId="0" applyFont="1" applyFill="1" applyBorder="1" applyAlignment="1">
      <alignment horizontal="left"/>
    </xf>
    <xf numFmtId="16" fontId="8" fillId="0" borderId="19" xfId="0" applyNumberFormat="1" applyFont="1" applyFill="1" applyBorder="1" applyAlignment="1">
      <alignment horizontal="center" vertical="center"/>
    </xf>
    <xf numFmtId="0" fontId="15" fillId="0" borderId="0" xfId="0" applyFont="1"/>
    <xf numFmtId="0" fontId="13" fillId="0" borderId="22" xfId="0" applyFont="1" applyFill="1" applyBorder="1" applyAlignment="1">
      <alignment horizontal="centerContinuous" vertical="center"/>
    </xf>
    <xf numFmtId="0" fontId="3" fillId="0" borderId="23" xfId="0" applyFont="1" applyFill="1" applyBorder="1" applyAlignment="1">
      <alignment horizontal="center" vertical="center"/>
    </xf>
    <xf numFmtId="0" fontId="13" fillId="1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 vertical="center"/>
    </xf>
    <xf numFmtId="0" fontId="13" fillId="9" borderId="26" xfId="0" applyFont="1" applyFill="1" applyBorder="1" applyAlignment="1">
      <alignment horizontal="left"/>
    </xf>
    <xf numFmtId="0" fontId="8" fillId="0" borderId="27" xfId="0" applyFont="1" applyFill="1" applyBorder="1" applyAlignment="1">
      <alignment horizontal="center" vertical="center"/>
    </xf>
    <xf numFmtId="0" fontId="13" fillId="11" borderId="21" xfId="0" applyFont="1" applyFill="1" applyBorder="1" applyAlignment="1"/>
    <xf numFmtId="0" fontId="13" fillId="12" borderId="21" xfId="0" applyFont="1" applyFill="1" applyBorder="1" applyAlignment="1"/>
    <xf numFmtId="182" fontId="9" fillId="4" borderId="3" xfId="0" applyNumberFormat="1" applyFont="1" applyFill="1" applyBorder="1" applyAlignment="1">
      <alignment horizontal="center" vertical="center"/>
    </xf>
    <xf numFmtId="182" fontId="9" fillId="0" borderId="3" xfId="0" applyNumberFormat="1" applyFont="1" applyFill="1" applyBorder="1" applyAlignment="1">
      <alignment horizontal="center" vertical="center"/>
    </xf>
    <xf numFmtId="182" fontId="9" fillId="4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91"/>
  <sheetViews>
    <sheetView tabSelected="1" topLeftCell="B1" zoomScaleNormal="100" workbookViewId="0">
      <selection activeCell="N14" sqref="N14"/>
    </sheetView>
  </sheetViews>
  <sheetFormatPr defaultColWidth="9" defaultRowHeight="18.75"/>
  <cols>
    <col min="1" max="1" width="24.140625" style="4" customWidth="1"/>
    <col min="2" max="2" width="8.140625" style="4" customWidth="1"/>
    <col min="3" max="3" width="1.7109375" style="17" customWidth="1"/>
    <col min="4" max="4" width="8.140625" style="4" bestFit="1" customWidth="1"/>
    <col min="5" max="5" width="10.85546875" style="4" bestFit="1" customWidth="1"/>
    <col min="6" max="7" width="8.140625" style="4" bestFit="1" customWidth="1"/>
    <col min="8" max="8" width="10.42578125" style="4" customWidth="1"/>
    <col min="9" max="9" width="8" style="4" customWidth="1"/>
    <col min="10" max="10" width="8.140625" style="4" bestFit="1" customWidth="1"/>
    <col min="11" max="11" width="9" style="4" bestFit="1" customWidth="1"/>
    <col min="12" max="12" width="12.28515625" style="4" bestFit="1" customWidth="1"/>
    <col min="13" max="13" width="8.140625" style="4" bestFit="1" customWidth="1"/>
    <col min="14" max="14" width="11.7109375" style="4" bestFit="1" customWidth="1"/>
    <col min="15" max="15" width="9" style="4" bestFit="1" customWidth="1"/>
    <col min="16" max="16384" width="9" style="4"/>
  </cols>
  <sheetData>
    <row r="2" spans="1:59" ht="36">
      <c r="H2" s="69" t="s">
        <v>20</v>
      </c>
    </row>
    <row r="3" spans="1:59" s="5" customFormat="1" ht="11.1" customHeight="1" thickBot="1">
      <c r="A3" s="6"/>
      <c r="B3" s="6"/>
      <c r="C3" s="1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</row>
    <row r="4" spans="1:59" s="29" customFormat="1" ht="20.100000000000001" customHeight="1" thickBot="1">
      <c r="A4" s="26"/>
      <c r="B4" s="27" t="s">
        <v>8</v>
      </c>
      <c r="C4" s="70"/>
      <c r="D4" s="63"/>
      <c r="E4" s="65" t="s">
        <v>21</v>
      </c>
      <c r="F4" s="64"/>
      <c r="G4" s="74"/>
      <c r="H4" s="72"/>
      <c r="I4" s="67" t="s">
        <v>19</v>
      </c>
      <c r="J4" s="66"/>
      <c r="K4" s="66"/>
      <c r="L4" s="76" t="s">
        <v>22</v>
      </c>
      <c r="M4" s="76"/>
      <c r="N4" s="77" t="s">
        <v>23</v>
      </c>
      <c r="O4" s="77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</row>
    <row r="5" spans="1:59" s="1" customFormat="1" ht="20.100000000000001" customHeight="1" thickBot="1">
      <c r="A5" s="60" t="s">
        <v>6</v>
      </c>
      <c r="B5" s="47"/>
      <c r="C5" s="71"/>
      <c r="D5" s="52">
        <v>1</v>
      </c>
      <c r="E5" s="53">
        <v>2</v>
      </c>
      <c r="F5" s="53">
        <v>3</v>
      </c>
      <c r="G5" s="75">
        <v>4</v>
      </c>
      <c r="H5" s="73">
        <v>1</v>
      </c>
      <c r="I5" s="53">
        <v>2</v>
      </c>
      <c r="J5" s="53">
        <v>4</v>
      </c>
      <c r="K5" s="53">
        <v>5</v>
      </c>
      <c r="L5" s="53">
        <v>1</v>
      </c>
      <c r="M5" s="53">
        <v>2</v>
      </c>
      <c r="N5" s="53">
        <v>1</v>
      </c>
      <c r="O5" s="53">
        <v>2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</row>
    <row r="6" spans="1:59" s="1" customFormat="1" ht="20.100000000000001" customHeight="1" thickBot="1">
      <c r="A6" s="59"/>
      <c r="B6" s="58"/>
      <c r="C6" s="35"/>
      <c r="D6" s="61" t="s">
        <v>29</v>
      </c>
      <c r="E6" s="68" t="s">
        <v>30</v>
      </c>
      <c r="F6" s="62" t="s">
        <v>31</v>
      </c>
      <c r="G6" s="68" t="s">
        <v>32</v>
      </c>
      <c r="H6" s="62" t="s">
        <v>30</v>
      </c>
      <c r="I6" s="62" t="s">
        <v>33</v>
      </c>
      <c r="J6" s="62" t="s">
        <v>31</v>
      </c>
      <c r="K6" s="62" t="s">
        <v>34</v>
      </c>
      <c r="L6" s="62" t="s">
        <v>36</v>
      </c>
      <c r="M6" s="62" t="s">
        <v>35</v>
      </c>
      <c r="N6" s="62" t="s">
        <v>37</v>
      </c>
      <c r="O6" s="62" t="s">
        <v>34</v>
      </c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</row>
    <row r="7" spans="1:59" s="9" customFormat="1" ht="20.100000000000001" customHeight="1">
      <c r="A7" s="19" t="s">
        <v>9</v>
      </c>
      <c r="B7" s="36">
        <v>20</v>
      </c>
      <c r="C7" s="37"/>
      <c r="D7" s="50">
        <v>18</v>
      </c>
      <c r="E7" s="51">
        <v>20</v>
      </c>
      <c r="F7" s="51">
        <v>19</v>
      </c>
      <c r="G7" s="51">
        <v>17</v>
      </c>
      <c r="H7" s="51">
        <v>19.5</v>
      </c>
      <c r="I7" s="51">
        <v>20</v>
      </c>
      <c r="J7" s="51">
        <v>20</v>
      </c>
      <c r="K7" s="51">
        <v>19.5</v>
      </c>
      <c r="L7" s="51">
        <v>17</v>
      </c>
      <c r="M7" s="51">
        <v>20</v>
      </c>
      <c r="N7" s="51">
        <v>20</v>
      </c>
      <c r="O7" s="51">
        <v>16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</row>
    <row r="8" spans="1:59" s="9" customFormat="1" ht="20.100000000000001" hidden="1" customHeight="1">
      <c r="A8" s="19" t="s">
        <v>12</v>
      </c>
      <c r="B8" s="36"/>
      <c r="C8" s="37"/>
      <c r="D8" s="32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</row>
    <row r="9" spans="1:59" s="9" customFormat="1" ht="20.100000000000001" hidden="1" customHeight="1">
      <c r="A9" s="19" t="s">
        <v>16</v>
      </c>
      <c r="B9" s="36"/>
      <c r="C9" s="37"/>
      <c r="D9" s="32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</row>
    <row r="10" spans="1:59" s="9" customFormat="1" ht="20.100000000000001" customHeight="1">
      <c r="A10" s="19" t="s">
        <v>28</v>
      </c>
      <c r="B10" s="36">
        <v>10</v>
      </c>
      <c r="C10" s="37"/>
      <c r="D10" s="32">
        <v>8</v>
      </c>
      <c r="E10" s="33">
        <v>6</v>
      </c>
      <c r="F10" s="33">
        <v>9</v>
      </c>
      <c r="G10" s="33">
        <v>9</v>
      </c>
      <c r="H10" s="33">
        <v>8</v>
      </c>
      <c r="I10" s="33">
        <v>9</v>
      </c>
      <c r="J10" s="33">
        <v>8</v>
      </c>
      <c r="K10" s="33">
        <v>9</v>
      </c>
      <c r="L10" s="33">
        <v>8</v>
      </c>
      <c r="M10" s="33">
        <v>8</v>
      </c>
      <c r="N10" s="33">
        <v>8</v>
      </c>
      <c r="O10" s="33">
        <v>8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</row>
    <row r="11" spans="1:59" s="9" customFormat="1" ht="20.100000000000001" customHeight="1">
      <c r="A11" s="48" t="s">
        <v>17</v>
      </c>
      <c r="B11" s="38">
        <f>SUM(B7:B10)</f>
        <v>30</v>
      </c>
      <c r="C11" s="37"/>
      <c r="D11" s="54">
        <f t="shared" ref="D11:O11" si="0">SUM(D7:D10)</f>
        <v>26</v>
      </c>
      <c r="E11" s="54">
        <f t="shared" si="0"/>
        <v>26</v>
      </c>
      <c r="F11" s="54">
        <f t="shared" si="0"/>
        <v>28</v>
      </c>
      <c r="G11" s="54">
        <f t="shared" si="0"/>
        <v>26</v>
      </c>
      <c r="H11" s="54">
        <f t="shared" si="0"/>
        <v>27.5</v>
      </c>
      <c r="I11" s="54">
        <f t="shared" si="0"/>
        <v>29</v>
      </c>
      <c r="J11" s="54">
        <f t="shared" si="0"/>
        <v>28</v>
      </c>
      <c r="K11" s="54">
        <f t="shared" si="0"/>
        <v>28.5</v>
      </c>
      <c r="L11" s="54">
        <f t="shared" si="0"/>
        <v>25</v>
      </c>
      <c r="M11" s="54">
        <f t="shared" si="0"/>
        <v>28</v>
      </c>
      <c r="N11" s="54">
        <f t="shared" si="0"/>
        <v>28</v>
      </c>
      <c r="O11" s="54">
        <f t="shared" si="0"/>
        <v>24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</row>
    <row r="12" spans="1:59" s="9" customFormat="1" ht="20.100000000000001" customHeight="1">
      <c r="A12" s="19" t="s">
        <v>2</v>
      </c>
      <c r="B12" s="36">
        <v>20</v>
      </c>
      <c r="C12" s="37"/>
      <c r="D12" s="42">
        <v>0</v>
      </c>
      <c r="E12" s="33">
        <v>6</v>
      </c>
      <c r="F12" s="33">
        <v>4</v>
      </c>
      <c r="G12" s="33">
        <v>0</v>
      </c>
      <c r="H12" s="33">
        <v>6</v>
      </c>
      <c r="I12" s="33">
        <v>11</v>
      </c>
      <c r="J12" s="33">
        <v>9</v>
      </c>
      <c r="K12" s="33">
        <v>15</v>
      </c>
      <c r="L12" s="34"/>
      <c r="M12" s="34"/>
      <c r="N12" s="34"/>
      <c r="O12" s="34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</row>
    <row r="13" spans="1:59" s="9" customFormat="1" ht="20.100000000000001" customHeight="1">
      <c r="A13" s="19" t="s">
        <v>3</v>
      </c>
      <c r="B13" s="36">
        <v>20</v>
      </c>
      <c r="C13" s="37"/>
      <c r="D13" s="42">
        <v>15.5</v>
      </c>
      <c r="E13" s="33">
        <v>19</v>
      </c>
      <c r="F13" s="33">
        <v>18</v>
      </c>
      <c r="G13" s="33">
        <v>19.5</v>
      </c>
      <c r="H13" s="33">
        <v>12.5</v>
      </c>
      <c r="I13" s="33">
        <v>11.5</v>
      </c>
      <c r="J13" s="33">
        <v>16</v>
      </c>
      <c r="K13" s="33">
        <v>13</v>
      </c>
      <c r="L13" s="33">
        <v>11</v>
      </c>
      <c r="M13" s="33">
        <v>14</v>
      </c>
      <c r="N13" s="33">
        <v>15</v>
      </c>
      <c r="O13" s="33">
        <v>15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</row>
    <row r="14" spans="1:59" s="9" customFormat="1" ht="20.100000000000001" customHeight="1">
      <c r="A14" s="19" t="s">
        <v>4</v>
      </c>
      <c r="B14" s="36">
        <v>20</v>
      </c>
      <c r="C14" s="37"/>
      <c r="D14" s="42">
        <v>15</v>
      </c>
      <c r="E14" s="33">
        <v>13.5</v>
      </c>
      <c r="F14" s="33">
        <v>15.5</v>
      </c>
      <c r="G14" s="33">
        <v>14.5</v>
      </c>
      <c r="H14" s="33">
        <v>14.5</v>
      </c>
      <c r="I14" s="33">
        <v>17</v>
      </c>
      <c r="J14" s="33">
        <v>13</v>
      </c>
      <c r="K14" s="33">
        <v>14</v>
      </c>
      <c r="L14" s="33">
        <v>15.5</v>
      </c>
      <c r="M14" s="33">
        <v>12</v>
      </c>
      <c r="N14" s="33">
        <v>12</v>
      </c>
      <c r="O14" s="33">
        <v>10</v>
      </c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</row>
    <row r="15" spans="1:59" s="9" customFormat="1" ht="21" customHeight="1">
      <c r="A15" s="19" t="s">
        <v>5</v>
      </c>
      <c r="B15" s="36">
        <v>20</v>
      </c>
      <c r="C15" s="37"/>
      <c r="D15" s="42">
        <v>16</v>
      </c>
      <c r="E15" s="33">
        <v>17</v>
      </c>
      <c r="F15" s="33">
        <v>20</v>
      </c>
      <c r="G15" s="33">
        <v>17</v>
      </c>
      <c r="H15" s="33">
        <v>0</v>
      </c>
      <c r="I15" s="33">
        <v>16</v>
      </c>
      <c r="J15" s="33">
        <v>18</v>
      </c>
      <c r="K15" s="33">
        <v>20</v>
      </c>
      <c r="L15" s="33">
        <v>19</v>
      </c>
      <c r="M15" s="33">
        <v>20</v>
      </c>
      <c r="N15" s="33">
        <v>19</v>
      </c>
      <c r="O15" s="33">
        <v>20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</row>
    <row r="16" spans="1:59" s="10" customFormat="1" ht="20.100000000000001" customHeight="1">
      <c r="A16" s="48" t="s">
        <v>7</v>
      </c>
      <c r="B16" s="38">
        <f>SUM(B12:B15)</f>
        <v>80</v>
      </c>
      <c r="C16" s="37"/>
      <c r="D16" s="40">
        <f t="shared" ref="D16:O16" si="1">SUM(D12:D15)</f>
        <v>46.5</v>
      </c>
      <c r="E16" s="40">
        <f t="shared" si="1"/>
        <v>55.5</v>
      </c>
      <c r="F16" s="40">
        <f t="shared" si="1"/>
        <v>57.5</v>
      </c>
      <c r="G16" s="40">
        <f t="shared" si="1"/>
        <v>51</v>
      </c>
      <c r="H16" s="40">
        <f t="shared" si="1"/>
        <v>33</v>
      </c>
      <c r="I16" s="40">
        <f t="shared" si="1"/>
        <v>55.5</v>
      </c>
      <c r="J16" s="40">
        <f t="shared" si="1"/>
        <v>56</v>
      </c>
      <c r="K16" s="40">
        <f t="shared" si="1"/>
        <v>62</v>
      </c>
      <c r="L16" s="40">
        <f t="shared" si="1"/>
        <v>45.5</v>
      </c>
      <c r="M16" s="40">
        <f t="shared" si="1"/>
        <v>46</v>
      </c>
      <c r="N16" s="40">
        <f t="shared" si="1"/>
        <v>46</v>
      </c>
      <c r="O16" s="40">
        <f t="shared" si="1"/>
        <v>45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</row>
    <row r="17" spans="1:59" s="9" customFormat="1" ht="20.100000000000001" customHeight="1">
      <c r="A17" s="19" t="s">
        <v>24</v>
      </c>
      <c r="B17" s="36">
        <v>20</v>
      </c>
      <c r="C17" s="37"/>
      <c r="D17" s="42">
        <v>0</v>
      </c>
      <c r="E17" s="42">
        <v>20</v>
      </c>
      <c r="F17" s="42">
        <v>20</v>
      </c>
      <c r="G17" s="42">
        <v>0</v>
      </c>
      <c r="H17" s="42">
        <v>20</v>
      </c>
      <c r="I17" s="42">
        <v>20</v>
      </c>
      <c r="J17" s="42">
        <v>20</v>
      </c>
      <c r="K17" s="33">
        <v>20</v>
      </c>
      <c r="L17" s="39"/>
      <c r="M17" s="39"/>
      <c r="N17" s="39"/>
      <c r="O17" s="39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</row>
    <row r="18" spans="1:59" s="9" customFormat="1" ht="20.100000000000001" customHeight="1">
      <c r="A18" s="19" t="s">
        <v>25</v>
      </c>
      <c r="B18" s="36">
        <v>20</v>
      </c>
      <c r="C18" s="37"/>
      <c r="D18" s="42">
        <v>20</v>
      </c>
      <c r="E18" s="42">
        <v>20</v>
      </c>
      <c r="F18" s="42">
        <v>20</v>
      </c>
      <c r="G18" s="42">
        <v>20</v>
      </c>
      <c r="H18" s="42">
        <v>20</v>
      </c>
      <c r="I18" s="42">
        <v>20</v>
      </c>
      <c r="J18" s="42">
        <v>20</v>
      </c>
      <c r="K18" s="42">
        <v>20</v>
      </c>
      <c r="L18" s="42">
        <v>20</v>
      </c>
      <c r="M18" s="42">
        <v>20</v>
      </c>
      <c r="N18" s="42">
        <v>20</v>
      </c>
      <c r="O18" s="42">
        <v>20</v>
      </c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</row>
    <row r="19" spans="1:59" s="9" customFormat="1" ht="20.100000000000001" customHeight="1">
      <c r="A19" s="19" t="s">
        <v>26</v>
      </c>
      <c r="B19" s="36">
        <v>20</v>
      </c>
      <c r="C19" s="37"/>
      <c r="D19" s="42">
        <v>20</v>
      </c>
      <c r="E19" s="33">
        <v>20</v>
      </c>
      <c r="F19" s="42">
        <v>20</v>
      </c>
      <c r="G19" s="33">
        <v>20</v>
      </c>
      <c r="H19" s="42">
        <v>20</v>
      </c>
      <c r="I19" s="42">
        <v>20</v>
      </c>
      <c r="J19" s="42">
        <v>20</v>
      </c>
      <c r="K19" s="42">
        <v>20</v>
      </c>
      <c r="L19" s="42">
        <v>20</v>
      </c>
      <c r="M19" s="42">
        <v>20</v>
      </c>
      <c r="N19" s="42">
        <v>20</v>
      </c>
      <c r="O19" s="42">
        <v>20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</row>
    <row r="20" spans="1:59" s="9" customFormat="1" ht="20.100000000000001" customHeight="1">
      <c r="A20" s="19" t="s">
        <v>27</v>
      </c>
      <c r="B20" s="36">
        <v>20</v>
      </c>
      <c r="C20" s="37"/>
      <c r="D20" s="42">
        <v>20</v>
      </c>
      <c r="E20" s="33">
        <v>20</v>
      </c>
      <c r="F20" s="42">
        <v>20</v>
      </c>
      <c r="G20" s="42">
        <v>20</v>
      </c>
      <c r="H20" s="42">
        <v>0</v>
      </c>
      <c r="I20" s="42">
        <v>20</v>
      </c>
      <c r="J20" s="42">
        <v>20</v>
      </c>
      <c r="K20" s="42">
        <v>20</v>
      </c>
      <c r="L20" s="42">
        <v>20</v>
      </c>
      <c r="M20" s="42">
        <v>20</v>
      </c>
      <c r="N20" s="42">
        <v>20</v>
      </c>
      <c r="O20" s="42">
        <v>20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</row>
    <row r="21" spans="1:59" s="9" customFormat="1" ht="20.100000000000001" hidden="1" customHeight="1">
      <c r="A21" s="19" t="s">
        <v>0</v>
      </c>
      <c r="B21" s="36" t="s">
        <v>11</v>
      </c>
      <c r="C21" s="37"/>
      <c r="D21" s="39"/>
      <c r="E21" s="34"/>
      <c r="F21" s="34"/>
      <c r="G21" s="34"/>
      <c r="H21" s="34"/>
      <c r="I21" s="34"/>
      <c r="J21" s="34"/>
      <c r="K21" s="33"/>
      <c r="L21" s="34"/>
      <c r="M21" s="34"/>
      <c r="N21" s="34"/>
      <c r="O21" s="34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</row>
    <row r="22" spans="1:59" s="9" customFormat="1" ht="20.100000000000001" hidden="1" customHeight="1">
      <c r="A22" s="19" t="s">
        <v>15</v>
      </c>
      <c r="B22" s="36" t="s">
        <v>11</v>
      </c>
      <c r="C22" s="37"/>
      <c r="D22" s="39"/>
      <c r="E22" s="34"/>
      <c r="F22" s="34"/>
      <c r="G22" s="34"/>
      <c r="H22" s="34"/>
      <c r="I22" s="34"/>
      <c r="J22" s="34"/>
      <c r="K22" s="33"/>
      <c r="L22" s="34"/>
      <c r="M22" s="34"/>
      <c r="N22" s="34"/>
      <c r="O22" s="34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</row>
    <row r="23" spans="1:59" s="9" customFormat="1" ht="20.100000000000001" customHeight="1">
      <c r="A23" s="55" t="s">
        <v>1</v>
      </c>
      <c r="B23" s="41">
        <v>20</v>
      </c>
      <c r="C23" s="37"/>
      <c r="D23" s="42">
        <v>0</v>
      </c>
      <c r="E23" s="42">
        <v>0</v>
      </c>
      <c r="F23" s="33">
        <v>20</v>
      </c>
      <c r="G23" s="33">
        <v>20</v>
      </c>
      <c r="H23" s="42">
        <v>0</v>
      </c>
      <c r="I23" s="42">
        <v>20</v>
      </c>
      <c r="J23" s="42">
        <v>20</v>
      </c>
      <c r="K23" s="42">
        <v>20</v>
      </c>
      <c r="L23" s="42">
        <v>20</v>
      </c>
      <c r="M23" s="42">
        <v>20</v>
      </c>
      <c r="N23" s="42">
        <v>20</v>
      </c>
      <c r="O23" s="42">
        <v>20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</row>
    <row r="24" spans="1:59" s="11" customFormat="1" ht="20.100000000000001" customHeight="1">
      <c r="A24" s="49" t="s">
        <v>18</v>
      </c>
      <c r="B24" s="40">
        <f>SUM(B17:B23)</f>
        <v>100</v>
      </c>
      <c r="C24" s="37"/>
      <c r="D24" s="40">
        <f t="shared" ref="D24:O24" si="2">SUM(D17:D23)</f>
        <v>60</v>
      </c>
      <c r="E24" s="40">
        <f t="shared" si="2"/>
        <v>80</v>
      </c>
      <c r="F24" s="40">
        <f t="shared" si="2"/>
        <v>100</v>
      </c>
      <c r="G24" s="40">
        <f t="shared" si="2"/>
        <v>80</v>
      </c>
      <c r="H24" s="40">
        <f t="shared" si="2"/>
        <v>60</v>
      </c>
      <c r="I24" s="40">
        <f t="shared" si="2"/>
        <v>100</v>
      </c>
      <c r="J24" s="40">
        <f t="shared" si="2"/>
        <v>100</v>
      </c>
      <c r="K24" s="40">
        <f t="shared" si="2"/>
        <v>100</v>
      </c>
      <c r="L24" s="40">
        <f t="shared" si="2"/>
        <v>80</v>
      </c>
      <c r="M24" s="40">
        <f t="shared" si="2"/>
        <v>80</v>
      </c>
      <c r="N24" s="40">
        <f t="shared" si="2"/>
        <v>80</v>
      </c>
      <c r="O24" s="40">
        <f t="shared" si="2"/>
        <v>80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</row>
    <row r="25" spans="1:59" s="3" customFormat="1" ht="20.100000000000001" customHeight="1" thickBot="1">
      <c r="A25" s="25"/>
      <c r="B25" s="41"/>
      <c r="C25" s="37"/>
      <c r="D25" s="43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</row>
    <row r="26" spans="1:59" s="12" customFormat="1" ht="30" customHeight="1" thickBot="1">
      <c r="A26" s="24" t="s">
        <v>14</v>
      </c>
      <c r="B26" s="78">
        <f>B11+B16+B24+B25</f>
        <v>210</v>
      </c>
      <c r="C26" s="79"/>
      <c r="D26" s="80">
        <f t="shared" ref="D26:O26" si="3">D11+D16+D24+D25</f>
        <v>132.5</v>
      </c>
      <c r="E26" s="80">
        <f t="shared" si="3"/>
        <v>161.5</v>
      </c>
      <c r="F26" s="80">
        <f t="shared" si="3"/>
        <v>185.5</v>
      </c>
      <c r="G26" s="80">
        <f t="shared" si="3"/>
        <v>157</v>
      </c>
      <c r="H26" s="80">
        <f t="shared" si="3"/>
        <v>120.5</v>
      </c>
      <c r="I26" s="80">
        <f t="shared" si="3"/>
        <v>184.5</v>
      </c>
      <c r="J26" s="80">
        <f t="shared" si="3"/>
        <v>184</v>
      </c>
      <c r="K26" s="80">
        <f t="shared" si="3"/>
        <v>190.5</v>
      </c>
      <c r="L26" s="80">
        <f t="shared" si="3"/>
        <v>150.5</v>
      </c>
      <c r="M26" s="80">
        <f t="shared" si="3"/>
        <v>154</v>
      </c>
      <c r="N26" s="80">
        <f t="shared" si="3"/>
        <v>154</v>
      </c>
      <c r="O26" s="80">
        <f t="shared" si="3"/>
        <v>149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</row>
    <row r="27" spans="1:59" s="12" customFormat="1" ht="30" hidden="1" customHeight="1" thickBot="1">
      <c r="A27" s="24" t="s">
        <v>10</v>
      </c>
      <c r="B27" s="20">
        <f>B11+B16+B24+B25</f>
        <v>210</v>
      </c>
      <c r="C27" s="21"/>
      <c r="D27" s="45"/>
      <c r="E27" s="46"/>
      <c r="F27" s="46"/>
      <c r="G27" s="46"/>
      <c r="H27" s="46">
        <f t="shared" ref="H27:M27" si="4">SUM(H7+H8+H9+H16+H24+H25)</f>
        <v>112.5</v>
      </c>
      <c r="I27" s="46">
        <f t="shared" si="4"/>
        <v>175.5</v>
      </c>
      <c r="J27" s="46">
        <f t="shared" si="4"/>
        <v>176</v>
      </c>
      <c r="K27" s="46">
        <f t="shared" si="4"/>
        <v>181.5</v>
      </c>
      <c r="L27" s="46">
        <f t="shared" si="4"/>
        <v>142.5</v>
      </c>
      <c r="M27" s="46">
        <f t="shared" si="4"/>
        <v>146</v>
      </c>
      <c r="N27" s="46"/>
      <c r="O27" s="46">
        <f>SUM(O7+O8+O9+O16+O24+O25)</f>
        <v>141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</row>
    <row r="28" spans="1:59" s="3" customFormat="1" ht="9" customHeight="1">
      <c r="A28" s="22"/>
      <c r="B28" s="22"/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</row>
    <row r="29" spans="1:59" s="18" customFormat="1" ht="21.75" customHeight="1">
      <c r="A29" s="31" t="s">
        <v>13</v>
      </c>
      <c r="B29" s="30"/>
      <c r="C29" s="22"/>
      <c r="D29" s="56">
        <f t="shared" ref="D29:K29" si="5">RANK(D26,$D$26:$K$26)</f>
        <v>7</v>
      </c>
      <c r="E29" s="56">
        <f t="shared" si="5"/>
        <v>5</v>
      </c>
      <c r="F29" s="56">
        <f t="shared" si="5"/>
        <v>2</v>
      </c>
      <c r="G29" s="56">
        <f t="shared" si="5"/>
        <v>6</v>
      </c>
      <c r="H29" s="56">
        <f t="shared" si="5"/>
        <v>8</v>
      </c>
      <c r="I29" s="56">
        <f t="shared" si="5"/>
        <v>3</v>
      </c>
      <c r="J29" s="56">
        <f t="shared" si="5"/>
        <v>4</v>
      </c>
      <c r="K29" s="56">
        <f t="shared" si="5"/>
        <v>1</v>
      </c>
      <c r="L29" s="57">
        <f>RANK(L26,$L$26:$O$26)</f>
        <v>3</v>
      </c>
      <c r="M29" s="57">
        <f>RANK(M26,$L$26:$O$26)</f>
        <v>1</v>
      </c>
      <c r="N29" s="57">
        <f>RANK(N26,$L$26:$O$26)</f>
        <v>1</v>
      </c>
      <c r="O29" s="57">
        <f>RANK(O26,$L$26:$O$26)</f>
        <v>4</v>
      </c>
    </row>
    <row r="30" spans="1:59" s="2" customFormat="1" ht="21.75" customHeight="1">
      <c r="C30" s="3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59"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59"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6:15"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6:15"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6:15"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6:15"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6:15"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6:15"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6:15"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6:15"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6:15"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6:15"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6:15"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6:15"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6:15"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6:15"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6:15"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6:15"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6:15"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6:15"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6:15"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6:15"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6:15"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6:15"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6:15"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6:15"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6:15"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6:15"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6:15"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6:15"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6:15"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6:15"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6:15"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6:15"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6:15"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6:15"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6:15"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6:15"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6:15"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6:15"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6:15"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6:15"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6:15"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6:15"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6:15"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6:15"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6:15"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6:15"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6:15"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6:15"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6:15"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6:15"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6:15"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6:15"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6:15"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6:15"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6:15"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6:15"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6:15"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6:15"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6:15">
      <c r="F91" s="8"/>
      <c r="G91" s="8"/>
      <c r="H91" s="8"/>
      <c r="I91" s="8"/>
      <c r="J91" s="8"/>
      <c r="K91" s="8"/>
      <c r="L91" s="8"/>
      <c r="M91" s="8"/>
      <c r="N91" s="8"/>
      <c r="O91" s="8"/>
    </row>
  </sheetData>
  <printOptions horizontalCentered="1" verticalCentered="1"/>
  <pageMargins left="7.8740157480315001E-2" right="0" top="0.31496062992126" bottom="0.39370078740157499" header="0.23622047244094499" footer="0.27559055118110198"/>
  <pageSetup paperSize="9" orientation="landscape" horizontalDpi="4294967292" verticalDpi="4294967292"/>
  <headerFooter differentOddEven="1" alignWithMargins="0">
    <oddHeader xml:space="preserve">&amp;C&amp;"Geneva,Bold"&amp;24&amp;U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</vt:lpstr>
      <vt:lpstr>'Score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Floyd</dc:creator>
  <cp:lastModifiedBy>Chris Hayes</cp:lastModifiedBy>
  <cp:lastPrinted>2009-06-12T16:34:21Z</cp:lastPrinted>
  <dcterms:created xsi:type="dcterms:W3CDTF">1999-02-20T17:50:57Z</dcterms:created>
  <dcterms:modified xsi:type="dcterms:W3CDTF">2015-10-14T09:09:21Z</dcterms:modified>
</cp:coreProperties>
</file>